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75" windowHeight="11220" tabRatio="872"/>
  </bookViews>
  <sheets>
    <sheet name="状況報告書" sheetId="11" r:id="rId1"/>
  </sheets>
  <definedNames>
    <definedName name="_65歳以上一覧エクセル作成用">#REF!</definedName>
    <definedName name="_xlnm.Print_Area" localSheetId="0">状況報告書!$A$1:$L$46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<sst xmlns="http://schemas.openxmlformats.org/spreadsheetml/2006/main" xmlns:r="http://schemas.openxmlformats.org/officeDocument/2006/relationships" count="30" uniqueCount="30">
  <si>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回数</t>
  </si>
  <si>
    <t>団　体　名</t>
  </si>
  <si>
    <t>日南町住民主体通所型サービス運営事業実施状況報告書</t>
    <rPh sb="14" eb="16">
      <t>ウンエイ</t>
    </rPh>
    <rPh sb="16" eb="18">
      <t>ジギョウ</t>
    </rPh>
    <phoneticPr fontId="3"/>
  </si>
  <si>
    <t>：</t>
  </si>
  <si>
    <t>の実施状況について、下記のとおり報告します。　</t>
  </si>
  <si>
    <t>１回目</t>
  </si>
  <si>
    <t>活動内容</t>
  </si>
  <si>
    <t>２回目</t>
  </si>
  <si>
    <t>合計金額</t>
  </si>
  <si>
    <t xml:space="preserve">  　　　年　　　月　　　日</t>
  </si>
  <si>
    <t>代 表 者 名</t>
  </si>
  <si>
    <t>（曜日）</t>
  </si>
  <si>
    <t>実施日</t>
  </si>
  <si>
    <t>□</t>
  </si>
  <si>
    <t>時間</t>
  </si>
  <si>
    <t>金額</t>
  </si>
  <si>
    <t>体操</t>
  </si>
  <si>
    <r>
      <rPr>
        <sz val="11"/>
        <color theme="1"/>
        <rFont val="ＭＳ Ｐゴシック"/>
      </rPr>
      <t xml:space="preserve">その他 </t>
    </r>
    <r>
      <rPr>
        <sz val="12"/>
        <color theme="1"/>
        <rFont val="ＭＳ Ｐゴシック"/>
      </rPr>
      <t>[　　　　　　　　　　　　　　　　　　</t>
    </r>
    <r>
      <rPr>
        <sz val="8"/>
        <color theme="1"/>
        <rFont val="ＭＳ Ｐゴシック"/>
      </rPr>
      <t>　</t>
    </r>
    <r>
      <rPr>
        <sz val="12"/>
        <color theme="1"/>
        <rFont val="ＭＳ Ｐゴシック"/>
      </rPr>
      <t>］</t>
    </r>
  </si>
  <si>
    <t xml:space="preserve"> いきいき・かみかみ・しゃきしゃき
 にこにこ・ラジオ体操・その他</t>
  </si>
  <si>
    <t>様式第７号（第９条関係）</t>
  </si>
  <si>
    <t>　　月　　日</t>
  </si>
  <si>
    <t>血圧測定　・　健康チェック</t>
  </si>
  <si>
    <r>
      <rPr>
        <sz val="11"/>
        <color theme="1"/>
        <rFont val="ＭＳ Ｐゴシック"/>
      </rPr>
      <t xml:space="preserve">出前講座 </t>
    </r>
    <r>
      <rPr>
        <sz val="12"/>
        <color theme="1"/>
        <rFont val="ＭＳ Ｐゴシック"/>
      </rPr>
      <t>[　　　　　　　　　　　　　　　　　］</t>
    </r>
  </si>
  <si>
    <t>（　　　　）</t>
  </si>
  <si>
    <r>
      <rPr>
        <sz val="11"/>
        <color theme="1"/>
        <rFont val="ＭＳ Ｐゴシック"/>
      </rPr>
      <t>お茶会　　　　　　</t>
    </r>
    <r>
      <rPr>
        <sz val="12"/>
        <color theme="1"/>
        <rFont val="ＭＳ Ｐゴシック"/>
      </rPr>
      <t>□</t>
    </r>
    <r>
      <rPr>
        <sz val="11"/>
        <color theme="1"/>
        <rFont val="ＭＳ Ｐゴシック"/>
      </rPr>
      <t>　ゲーム</t>
    </r>
  </si>
  <si>
    <t>３回目</t>
  </si>
  <si>
    <t>４回目</t>
  </si>
  <si>
    <t>５回目</t>
  </si>
  <si>
    <t>※参加者は別紙を参照</t>
  </si>
  <si>
    <t>　　　　　  年　　 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</si>
</sst>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&quot;円&quot;"/>
    <numFmt numFmtId="177" formatCode="[$-411]ggg\ e&quot;年 &quot;m&quot;月&quot;;@"/>
    <numFmt numFmtId="176" formatCode="_ * #,##0_ ;_ * \-#,##0_ ;_ * &quot;-&quot;??_ ;_ @_ "/>
  </numFmts>
  <fonts count="12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4"/>
      <color theme="1"/>
      <name val="ＭＳ ゴシック"/>
      <family val="3"/>
    </font>
    <font>
      <sz val="16"/>
      <color theme="1"/>
      <name val="ＭＳ Ｐゴシック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2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7" applyFont="1">
      <alignment vertical="center"/>
    </xf>
    <xf numFmtId="0" fontId="0" fillId="0" borderId="0" xfId="7" applyFont="1">
      <alignment vertical="center"/>
    </xf>
    <xf numFmtId="0" fontId="5" fillId="0" borderId="0" xfId="0" applyFont="1">
      <alignment vertical="center"/>
    </xf>
    <xf numFmtId="0" fontId="6" fillId="0" borderId="0" xfId="4" applyFont="1">
      <alignment vertical="center"/>
    </xf>
    <xf numFmtId="0" fontId="7" fillId="0" borderId="0" xfId="0" applyFont="1">
      <alignment vertical="center"/>
    </xf>
    <xf numFmtId="0" fontId="6" fillId="0" borderId="0" xfId="6" applyFont="1" applyAlignment="1">
      <alignment horizontal="center" vertical="center"/>
    </xf>
    <xf numFmtId="177" fontId="0" fillId="0" borderId="0" xfId="6" applyNumberFormat="1" applyFont="1" applyAlignment="1">
      <alignment horizontal="right" vertical="center"/>
    </xf>
    <xf numFmtId="0" fontId="1" fillId="0" borderId="1" xfId="6" applyFont="1" applyBorder="1" applyAlignment="1">
      <alignment horizontal="center" vertical="center"/>
    </xf>
    <xf numFmtId="0" fontId="1" fillId="0" borderId="2" xfId="6" applyNumberFormat="1" applyFont="1" applyBorder="1" applyAlignment="1">
      <alignment horizontal="center" vertical="center"/>
    </xf>
    <xf numFmtId="0" fontId="1" fillId="0" borderId="3" xfId="6" applyNumberFormat="1" applyFont="1" applyBorder="1" applyAlignment="1">
      <alignment horizontal="center" vertical="center"/>
    </xf>
    <xf numFmtId="0" fontId="1" fillId="0" borderId="4" xfId="6" applyNumberFormat="1" applyFont="1" applyBorder="1" applyAlignment="1">
      <alignment horizontal="center" vertical="center"/>
    </xf>
    <xf numFmtId="0" fontId="8" fillId="0" borderId="0" xfId="6" applyFont="1">
      <alignment vertical="center"/>
    </xf>
    <xf numFmtId="0" fontId="1" fillId="0" borderId="2" xfId="6" applyNumberFormat="1" applyFont="1" applyBorder="1" applyAlignment="1">
      <alignment horizontal="center"/>
    </xf>
    <xf numFmtId="0" fontId="1" fillId="0" borderId="3" xfId="6" applyNumberFormat="1" applyFont="1" applyBorder="1" applyAlignment="1">
      <alignment horizontal="center"/>
    </xf>
    <xf numFmtId="0" fontId="1" fillId="0" borderId="2" xfId="6" applyNumberFormat="1" applyFont="1" applyBorder="1">
      <alignment vertical="center"/>
    </xf>
    <xf numFmtId="0" fontId="1" fillId="0" borderId="3" xfId="6" applyNumberFormat="1" applyFont="1" applyBorder="1">
      <alignment vertical="center"/>
    </xf>
    <xf numFmtId="0" fontId="1" fillId="0" borderId="4" xfId="6" applyNumberFormat="1" applyFont="1" applyBorder="1">
      <alignment vertical="center"/>
    </xf>
    <xf numFmtId="0" fontId="1" fillId="0" borderId="5" xfId="4" applyNumberFormat="1" applyFont="1" applyBorder="1" applyAlignment="1">
      <alignment horizontal="center" vertical="center"/>
    </xf>
    <xf numFmtId="0" fontId="9" fillId="0" borderId="6" xfId="6" applyNumberFormat="1" applyFont="1" applyBorder="1" applyAlignment="1">
      <alignment horizontal="center" vertical="center"/>
    </xf>
    <xf numFmtId="0" fontId="9" fillId="0" borderId="7" xfId="6" applyNumberFormat="1" applyFont="1" applyBorder="1" applyAlignment="1">
      <alignment horizontal="center" vertical="center"/>
    </xf>
    <xf numFmtId="0" fontId="9" fillId="0" borderId="7" xfId="6" applyNumberFormat="1" applyFont="1" applyBorder="1" applyAlignment="1">
      <alignment horizontal="center" vertical="center" textRotation="255"/>
    </xf>
    <xf numFmtId="0" fontId="9" fillId="0" borderId="7" xfId="6" applyNumberFormat="1" applyFont="1" applyBorder="1">
      <alignment vertical="center"/>
    </xf>
    <xf numFmtId="0" fontId="9" fillId="0" borderId="8" xfId="6" applyNumberFormat="1" applyFont="1" applyBorder="1" applyAlignment="1">
      <alignment horizontal="center" vertical="center"/>
    </xf>
    <xf numFmtId="0" fontId="9" fillId="0" borderId="2" xfId="6" applyNumberFormat="1" applyFont="1" applyBorder="1" applyAlignment="1">
      <alignment horizontal="center" vertical="center"/>
    </xf>
    <xf numFmtId="0" fontId="9" fillId="0" borderId="3" xfId="6" applyNumberFormat="1" applyFont="1" applyBorder="1" applyAlignment="1">
      <alignment horizontal="center" vertical="center"/>
    </xf>
    <xf numFmtId="0" fontId="9" fillId="0" borderId="3" xfId="6" applyNumberFormat="1" applyFont="1" applyBorder="1" applyAlignment="1">
      <alignment horizontal="center" vertical="center" textRotation="255"/>
    </xf>
    <xf numFmtId="0" fontId="9" fillId="0" borderId="3" xfId="6" applyNumberFormat="1" applyFont="1" applyBorder="1">
      <alignment vertical="center"/>
    </xf>
    <xf numFmtId="0" fontId="9" fillId="0" borderId="4" xfId="6" applyNumberFormat="1" applyFont="1" applyBorder="1" applyAlignment="1">
      <alignment horizontal="center" vertical="center"/>
    </xf>
    <xf numFmtId="0" fontId="0" fillId="0" borderId="0" xfId="4" applyFont="1" applyAlignment="1">
      <alignment vertical="center"/>
    </xf>
    <xf numFmtId="0" fontId="1" fillId="0" borderId="6" xfId="6" applyNumberFormat="1" applyFont="1" applyBorder="1" applyAlignment="1">
      <alignment vertical="center" wrapText="1"/>
    </xf>
    <xf numFmtId="0" fontId="1" fillId="0" borderId="7" xfId="6" applyNumberFormat="1" applyFont="1" applyBorder="1" applyAlignment="1">
      <alignment vertical="center" wrapText="1"/>
    </xf>
    <xf numFmtId="0" fontId="1" fillId="0" borderId="8" xfId="6" applyNumberFormat="1" applyFont="1" applyBorder="1" applyAlignment="1">
      <alignment vertical="center" wrapText="1"/>
    </xf>
    <xf numFmtId="0" fontId="10" fillId="0" borderId="6" xfId="6" applyNumberFormat="1" applyFont="1" applyBorder="1" applyAlignment="1">
      <alignment horizontal="center" vertical="center"/>
    </xf>
    <xf numFmtId="0" fontId="10" fillId="0" borderId="7" xfId="6" applyNumberFormat="1" applyFont="1" applyBorder="1" applyAlignment="1">
      <alignment horizontal="center" vertical="center"/>
    </xf>
    <xf numFmtId="0" fontId="1" fillId="0" borderId="7" xfId="6" applyNumberFormat="1" applyFont="1" applyBorder="1" applyAlignment="1">
      <alignment horizontal="center" vertical="center"/>
    </xf>
    <xf numFmtId="0" fontId="1" fillId="0" borderId="8" xfId="4" applyNumberFormat="1" applyFont="1" applyBorder="1" applyAlignment="1">
      <alignment horizontal="center" vertical="center"/>
    </xf>
    <xf numFmtId="0" fontId="1" fillId="0" borderId="9" xfId="6" applyNumberFormat="1" applyFont="1" applyBorder="1" applyAlignment="1">
      <alignment horizontal="center" vertical="center" wrapText="1"/>
    </xf>
    <xf numFmtId="0" fontId="1" fillId="0" borderId="10" xfId="6" applyNumberFormat="1" applyFont="1" applyBorder="1" applyAlignment="1">
      <alignment vertical="center" wrapText="1"/>
    </xf>
    <xf numFmtId="0" fontId="1" fillId="0" borderId="11" xfId="6" applyNumberFormat="1" applyFont="1" applyBorder="1" applyAlignment="1">
      <alignment horizontal="center" vertical="center" wrapText="1"/>
    </xf>
    <xf numFmtId="0" fontId="10" fillId="0" borderId="9" xfId="6" applyNumberFormat="1" applyFont="1" applyBorder="1" applyAlignment="1">
      <alignment horizontal="center" vertical="center"/>
    </xf>
    <xf numFmtId="0" fontId="10" fillId="0" borderId="0" xfId="6" applyNumberFormat="1" applyFont="1" applyAlignment="1">
      <alignment horizontal="center" vertical="center"/>
    </xf>
    <xf numFmtId="0" fontId="1" fillId="0" borderId="10" xfId="6" applyNumberFormat="1" applyFont="1" applyBorder="1" applyAlignment="1">
      <alignment horizontal="center" vertical="center"/>
    </xf>
    <xf numFmtId="0" fontId="1" fillId="0" borderId="11" xfId="4" applyNumberFormat="1" applyFont="1" applyBorder="1" applyAlignment="1">
      <alignment horizontal="center" vertical="center"/>
    </xf>
    <xf numFmtId="0" fontId="1" fillId="0" borderId="12" xfId="4" applyNumberFormat="1" applyFont="1" applyBorder="1" applyAlignment="1">
      <alignment horizontal="center" vertical="center"/>
    </xf>
    <xf numFmtId="0" fontId="1" fillId="0" borderId="9" xfId="4" applyNumberFormat="1" applyFont="1" applyBorder="1" applyAlignment="1">
      <alignment horizontal="center" vertical="center"/>
    </xf>
    <xf numFmtId="0" fontId="10" fillId="0" borderId="11" xfId="6" applyNumberFormat="1" applyFont="1" applyBorder="1" applyAlignment="1">
      <alignment horizontal="center" vertical="center" shrinkToFit="1"/>
    </xf>
    <xf numFmtId="0" fontId="10" fillId="0" borderId="0" xfId="6" applyNumberFormat="1" applyFont="1" applyAlignment="1">
      <alignment horizontal="center" vertical="center" shrinkToFit="1"/>
    </xf>
    <xf numFmtId="0" fontId="1" fillId="0" borderId="13" xfId="6" applyFont="1" applyBorder="1" applyAlignment="1">
      <alignment horizontal="center" vertical="center"/>
    </xf>
    <xf numFmtId="0" fontId="1" fillId="0" borderId="14" xfId="6" applyNumberFormat="1" applyFont="1" applyBorder="1" applyAlignment="1">
      <alignment vertical="center" wrapText="1"/>
    </xf>
    <xf numFmtId="0" fontId="1" fillId="0" borderId="15" xfId="6" applyNumberFormat="1" applyFont="1" applyBorder="1" applyAlignment="1">
      <alignment vertical="center" wrapText="1"/>
    </xf>
    <xf numFmtId="0" fontId="1" fillId="0" borderId="16" xfId="6" applyNumberFormat="1" applyFont="1" applyBorder="1" applyAlignment="1">
      <alignment vertical="center" wrapText="1"/>
    </xf>
    <xf numFmtId="0" fontId="1" fillId="0" borderId="14" xfId="4" applyNumberFormat="1" applyFont="1" applyBorder="1" applyAlignment="1">
      <alignment horizontal="center" vertical="center"/>
    </xf>
    <xf numFmtId="0" fontId="1" fillId="0" borderId="15" xfId="6" applyNumberFormat="1" applyFont="1" applyBorder="1" applyAlignment="1">
      <alignment horizontal="center" vertical="center"/>
    </xf>
    <xf numFmtId="0" fontId="10" fillId="0" borderId="15" xfId="6" applyNumberFormat="1" applyFont="1" applyBorder="1" applyAlignment="1">
      <alignment horizontal="center" vertical="center" shrinkToFit="1"/>
    </xf>
    <xf numFmtId="0" fontId="10" fillId="0" borderId="16" xfId="6" applyNumberFormat="1" applyFont="1" applyBorder="1" applyAlignment="1">
      <alignment horizontal="center" vertical="center" shrinkToFit="1"/>
    </xf>
    <xf numFmtId="178" fontId="4" fillId="0" borderId="5" xfId="6" applyNumberFormat="1" applyFont="1" applyBorder="1" applyAlignment="1">
      <alignment horizontal="right" vertical="center"/>
    </xf>
    <xf numFmtId="0" fontId="1" fillId="0" borderId="14" xfId="6" applyNumberFormat="1" applyFont="1" applyBorder="1">
      <alignment vertical="center"/>
    </xf>
    <xf numFmtId="0" fontId="1" fillId="0" borderId="15" xfId="6" applyNumberFormat="1" applyFont="1" applyBorder="1">
      <alignment vertical="center"/>
    </xf>
    <xf numFmtId="178" fontId="4" fillId="0" borderId="15" xfId="3" applyNumberFormat="1" applyFont="1" applyBorder="1" applyAlignment="1">
      <alignment horizontal="center" vertical="center" shrinkToFit="1"/>
    </xf>
    <xf numFmtId="0" fontId="1" fillId="0" borderId="16" xfId="6" applyNumberFormat="1" applyFont="1" applyBorder="1">
      <alignment vertical="center"/>
    </xf>
    <xf numFmtId="178" fontId="4" fillId="0" borderId="12" xfId="6" applyNumberFormat="1" applyFont="1" applyBorder="1" applyAlignment="1">
      <alignment horizontal="right" vertical="center"/>
    </xf>
    <xf numFmtId="0" fontId="1" fillId="0" borderId="11" xfId="6" applyNumberFormat="1" applyFont="1" applyBorder="1">
      <alignment vertical="center"/>
    </xf>
    <xf numFmtId="0" fontId="11" fillId="0" borderId="6" xfId="6" applyNumberFormat="1" applyFont="1" applyBorder="1" applyAlignment="1">
      <alignment horizontal="center"/>
    </xf>
    <xf numFmtId="0" fontId="11" fillId="0" borderId="7" xfId="6" applyNumberFormat="1" applyFont="1" applyBorder="1" applyAlignment="1">
      <alignment horizontal="center" vertical="center"/>
    </xf>
    <xf numFmtId="0" fontId="11" fillId="0" borderId="8" xfId="6" applyNumberFormat="1" applyFont="1" applyBorder="1" applyAlignment="1">
      <alignment horizontal="center" vertical="center"/>
    </xf>
    <xf numFmtId="178" fontId="4" fillId="0" borderId="13" xfId="6" applyNumberFormat="1" applyFont="1" applyBorder="1" applyAlignment="1">
      <alignment horizontal="right" vertical="center"/>
    </xf>
    <xf numFmtId="0" fontId="1" fillId="0" borderId="9" xfId="6" applyNumberFormat="1" applyFont="1" applyBorder="1" applyAlignment="1"/>
    <xf numFmtId="0" fontId="1" fillId="0" borderId="0" xfId="6" applyNumberFormat="1" applyFont="1" applyBorder="1">
      <alignment vertical="center"/>
    </xf>
    <xf numFmtId="0" fontId="0" fillId="0" borderId="0" xfId="7" applyFont="1" applyAlignment="1">
      <alignment horizontal="right" vertical="center"/>
    </xf>
    <xf numFmtId="0" fontId="11" fillId="0" borderId="11" xfId="6" applyNumberFormat="1" applyFont="1" applyBorder="1">
      <alignment vertical="center"/>
    </xf>
  </cellXfs>
  <cellStyles count="8">
    <cellStyle name="桁区切り 2" xfId="1"/>
    <cellStyle name="桁区切り [0.00] 2" xfId="2"/>
    <cellStyle name="桁区切り [0.00] 3" xfId="3"/>
    <cellStyle name="標準" xfId="0" builtinId="0"/>
    <cellStyle name="標準 2" xfId="4"/>
    <cellStyle name="標準 2 2" xfId="5"/>
    <cellStyle name="標準 3" xfId="6"/>
    <cellStyle name="標準 3 2" xfId="7"/>
  </cellStyle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399415</xdr:colOff>
      <xdr:row>14</xdr:row>
      <xdr:rowOff>17780</xdr:rowOff>
    </xdr:from>
    <xdr:to xmlns:xdr="http://schemas.openxmlformats.org/drawingml/2006/spreadsheetDrawing">
      <xdr:col>11</xdr:col>
      <xdr:colOff>2202180</xdr:colOff>
      <xdr:row>15</xdr:row>
      <xdr:rowOff>218440</xdr:rowOff>
    </xdr:to>
    <xdr:sp macro="" textlink="">
      <xdr:nvSpPr>
        <xdr:cNvPr id="2" name="大かっこ 1"/>
        <xdr:cNvSpPr/>
      </xdr:nvSpPr>
      <xdr:spPr>
        <a:xfrm>
          <a:off x="4714240" y="3006725"/>
          <a:ext cx="2231390" cy="41973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 xmlns:xdr="http://schemas.openxmlformats.org/drawingml/2006/spreadsheetDrawing">
      <xdr:col>3</xdr:col>
      <xdr:colOff>77470</xdr:colOff>
      <xdr:row>15</xdr:row>
      <xdr:rowOff>19685</xdr:rowOff>
    </xdr:from>
    <xdr:to xmlns:xdr="http://schemas.openxmlformats.org/drawingml/2006/spreadsheetDrawing">
      <xdr:col>3</xdr:col>
      <xdr:colOff>558800</xdr:colOff>
      <xdr:row>18</xdr:row>
      <xdr:rowOff>207010</xdr:rowOff>
    </xdr:to>
    <xdr:sp macro="" textlink="">
      <xdr:nvSpPr>
        <xdr:cNvPr id="3" name="テキストボックス 2"/>
        <xdr:cNvSpPr txBox="1"/>
      </xdr:nvSpPr>
      <xdr:spPr>
        <a:xfrm rot="5400000">
          <a:off x="1515745" y="3227705"/>
          <a:ext cx="48133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34290</xdr:colOff>
      <xdr:row>10</xdr:row>
      <xdr:rowOff>17145</xdr:rowOff>
    </xdr:from>
    <xdr:to xmlns:xdr="http://schemas.openxmlformats.org/drawingml/2006/spreadsheetDrawing">
      <xdr:col>7</xdr:col>
      <xdr:colOff>117475</xdr:colOff>
      <xdr:row>12</xdr:row>
      <xdr:rowOff>194310</xdr:rowOff>
    </xdr:to>
    <xdr:sp macro="" textlink="">
      <xdr:nvSpPr>
        <xdr:cNvPr id="4" name="テキストボックス 3"/>
        <xdr:cNvSpPr txBox="1"/>
      </xdr:nvSpPr>
      <xdr:spPr>
        <a:xfrm>
          <a:off x="2158365" y="2396490"/>
          <a:ext cx="988060" cy="4819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>
              <a:solidFill>
                <a:schemeClr val="tx1"/>
              </a:solidFill>
            </a:rPr>
            <a:t>６５歳以上</a:t>
          </a:r>
        </a:p>
        <a:p>
          <a:pPr algn="l"/>
          <a:r>
            <a:rPr lang="ja-JP" altLang="en-US" sz="1100">
              <a:solidFill>
                <a:schemeClr val="tx1"/>
              </a:solidFill>
            </a:rPr>
            <a:t>参加者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256540</xdr:colOff>
      <xdr:row>11</xdr:row>
      <xdr:rowOff>34290</xdr:rowOff>
    </xdr:from>
    <xdr:to xmlns:xdr="http://schemas.openxmlformats.org/drawingml/2006/spreadsheetDrawing">
      <xdr:col>7</xdr:col>
      <xdr:colOff>271145</xdr:colOff>
      <xdr:row>14</xdr:row>
      <xdr:rowOff>3175</xdr:rowOff>
    </xdr:to>
    <xdr:sp macro="" textlink="">
      <xdr:nvSpPr>
        <xdr:cNvPr id="5" name="テキストボックス 4"/>
        <xdr:cNvSpPr txBox="1"/>
      </xdr:nvSpPr>
      <xdr:spPr>
        <a:xfrm>
          <a:off x="2380615" y="2489835"/>
          <a:ext cx="919480" cy="502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ja-JP" altLang="en-US" sz="1100">
              <a:solidFill>
                <a:schemeClr val="tx1"/>
              </a:solidFill>
            </a:rPr>
            <a:t>参加者</a:t>
          </a:r>
        </a:p>
        <a:p>
          <a:pPr algn="r"/>
          <a:r>
            <a:rPr lang="ja-JP" altLang="en-US" sz="1100">
              <a:solidFill>
                <a:schemeClr val="tx1"/>
              </a:solidFill>
            </a:rPr>
            <a:t>合計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78740</xdr:colOff>
      <xdr:row>21</xdr:row>
      <xdr:rowOff>20320</xdr:rowOff>
    </xdr:from>
    <xdr:to xmlns:xdr="http://schemas.openxmlformats.org/drawingml/2006/spreadsheetDrawing">
      <xdr:col>3</xdr:col>
      <xdr:colOff>558800</xdr:colOff>
      <xdr:row>24</xdr:row>
      <xdr:rowOff>198755</xdr:rowOff>
    </xdr:to>
    <xdr:sp macro="" textlink="">
      <xdr:nvSpPr>
        <xdr:cNvPr id="6" name="テキストボックス 5"/>
        <xdr:cNvSpPr txBox="1"/>
      </xdr:nvSpPr>
      <xdr:spPr>
        <a:xfrm rot="5400000">
          <a:off x="1517015" y="4542790"/>
          <a:ext cx="480060" cy="8356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77470</xdr:colOff>
      <xdr:row>27</xdr:row>
      <xdr:rowOff>20320</xdr:rowOff>
    </xdr:from>
    <xdr:to xmlns:xdr="http://schemas.openxmlformats.org/drawingml/2006/spreadsheetDrawing">
      <xdr:col>3</xdr:col>
      <xdr:colOff>558800</xdr:colOff>
      <xdr:row>30</xdr:row>
      <xdr:rowOff>190500</xdr:rowOff>
    </xdr:to>
    <xdr:sp macro="" textlink="">
      <xdr:nvSpPr>
        <xdr:cNvPr id="7" name="テキストボックス 6"/>
        <xdr:cNvSpPr txBox="1"/>
      </xdr:nvSpPr>
      <xdr:spPr>
        <a:xfrm rot="5400000">
          <a:off x="1515745" y="5857240"/>
          <a:ext cx="481330" cy="8274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77470</xdr:colOff>
      <xdr:row>33</xdr:row>
      <xdr:rowOff>19685</xdr:rowOff>
    </xdr:from>
    <xdr:to xmlns:xdr="http://schemas.openxmlformats.org/drawingml/2006/spreadsheetDrawing">
      <xdr:col>3</xdr:col>
      <xdr:colOff>558800</xdr:colOff>
      <xdr:row>36</xdr:row>
      <xdr:rowOff>198755</xdr:rowOff>
    </xdr:to>
    <xdr:sp macro="" textlink="">
      <xdr:nvSpPr>
        <xdr:cNvPr id="8" name="テキストボックス 7"/>
        <xdr:cNvSpPr txBox="1"/>
      </xdr:nvSpPr>
      <xdr:spPr>
        <a:xfrm rot="5400000">
          <a:off x="1515745" y="7171055"/>
          <a:ext cx="481330" cy="8743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77470</xdr:colOff>
      <xdr:row>39</xdr:row>
      <xdr:rowOff>19685</xdr:rowOff>
    </xdr:from>
    <xdr:to xmlns:xdr="http://schemas.openxmlformats.org/drawingml/2006/spreadsheetDrawing">
      <xdr:col>3</xdr:col>
      <xdr:colOff>558800</xdr:colOff>
      <xdr:row>42</xdr:row>
      <xdr:rowOff>199390</xdr:rowOff>
    </xdr:to>
    <xdr:sp macro="" textlink="">
      <xdr:nvSpPr>
        <xdr:cNvPr id="9" name="テキストボックス 8"/>
        <xdr:cNvSpPr txBox="1"/>
      </xdr:nvSpPr>
      <xdr:spPr>
        <a:xfrm rot="5400000">
          <a:off x="1515745" y="8523605"/>
          <a:ext cx="481330" cy="836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399415</xdr:colOff>
      <xdr:row>20</xdr:row>
      <xdr:rowOff>17780</xdr:rowOff>
    </xdr:from>
    <xdr:to xmlns:xdr="http://schemas.openxmlformats.org/drawingml/2006/spreadsheetDrawing">
      <xdr:col>11</xdr:col>
      <xdr:colOff>2202180</xdr:colOff>
      <xdr:row>21</xdr:row>
      <xdr:rowOff>218440</xdr:rowOff>
    </xdr:to>
    <xdr:sp macro="" textlink="">
      <xdr:nvSpPr>
        <xdr:cNvPr id="10" name="大かっこ 9"/>
        <xdr:cNvSpPr/>
      </xdr:nvSpPr>
      <xdr:spPr>
        <a:xfrm>
          <a:off x="4714240" y="4321175"/>
          <a:ext cx="2231390" cy="41973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391160</xdr:colOff>
      <xdr:row>26</xdr:row>
      <xdr:rowOff>19050</xdr:rowOff>
    </xdr:from>
    <xdr:to xmlns:xdr="http://schemas.openxmlformats.org/drawingml/2006/spreadsheetDrawing">
      <xdr:col>11</xdr:col>
      <xdr:colOff>2195830</xdr:colOff>
      <xdr:row>28</xdr:row>
      <xdr:rowOff>0</xdr:rowOff>
    </xdr:to>
    <xdr:sp macro="" textlink="">
      <xdr:nvSpPr>
        <xdr:cNvPr id="11" name="大かっこ 10"/>
        <xdr:cNvSpPr/>
      </xdr:nvSpPr>
      <xdr:spPr>
        <a:xfrm>
          <a:off x="4705985" y="5636895"/>
          <a:ext cx="2233295" cy="4191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407035</xdr:colOff>
      <xdr:row>32</xdr:row>
      <xdr:rowOff>19050</xdr:rowOff>
    </xdr:from>
    <xdr:to xmlns:xdr="http://schemas.openxmlformats.org/drawingml/2006/spreadsheetDrawing">
      <xdr:col>11</xdr:col>
      <xdr:colOff>2211070</xdr:colOff>
      <xdr:row>34</xdr:row>
      <xdr:rowOff>0</xdr:rowOff>
    </xdr:to>
    <xdr:sp macro="" textlink="">
      <xdr:nvSpPr>
        <xdr:cNvPr id="12" name="大かっこ 11"/>
        <xdr:cNvSpPr/>
      </xdr:nvSpPr>
      <xdr:spPr>
        <a:xfrm>
          <a:off x="4721860" y="6951345"/>
          <a:ext cx="2232660" cy="4191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1905</xdr:colOff>
      <xdr:row>38</xdr:row>
      <xdr:rowOff>19050</xdr:rowOff>
    </xdr:from>
    <xdr:to xmlns:xdr="http://schemas.openxmlformats.org/drawingml/2006/spreadsheetDrawing">
      <xdr:col>11</xdr:col>
      <xdr:colOff>2233295</xdr:colOff>
      <xdr:row>40</xdr:row>
      <xdr:rowOff>0</xdr:rowOff>
    </xdr:to>
    <xdr:sp macro="" textlink="">
      <xdr:nvSpPr>
        <xdr:cNvPr id="13" name="大かっこ 12"/>
        <xdr:cNvSpPr/>
      </xdr:nvSpPr>
      <xdr:spPr>
        <a:xfrm>
          <a:off x="4745355" y="8303895"/>
          <a:ext cx="2231390" cy="4191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58"/>
  <sheetViews>
    <sheetView tabSelected="1" workbookViewId="0">
      <selection activeCell="L6" sqref="L6"/>
    </sheetView>
  </sheetViews>
  <sheetFormatPr defaultColWidth="9" defaultRowHeight="17.25"/>
  <cols>
    <col min="1" max="1" width="1.5" style="1" customWidth="1"/>
    <col min="2" max="2" width="6.875" style="2" customWidth="1"/>
    <col min="3" max="3" width="10.5" style="2" customWidth="1"/>
    <col min="4" max="4" width="9" style="2"/>
    <col min="5" max="5" width="3.625" style="2" customWidth="1"/>
    <col min="6" max="7" width="4.125" style="2" customWidth="1"/>
    <col min="8" max="8" width="3.625" style="2" customWidth="1"/>
    <col min="9" max="9" width="10" style="2" customWidth="1"/>
    <col min="10" max="10" width="3.25" style="2" customWidth="1"/>
    <col min="11" max="11" width="5.625" style="2" customWidth="1"/>
    <col min="12" max="12" width="29.625" style="2" customWidth="1"/>
    <col min="13" max="16384" width="9" style="2"/>
  </cols>
  <sheetData>
    <row r="1" spans="1:12">
      <c r="A1" s="3"/>
      <c r="B1" s="5" t="s">
        <v>19</v>
      </c>
      <c r="C1" s="5"/>
      <c r="D1" s="5"/>
      <c r="E1" s="5"/>
    </row>
    <row r="2" spans="1:12">
      <c r="L2" s="69" t="s">
        <v>9</v>
      </c>
    </row>
    <row r="3" spans="1:12">
      <c r="L3" s="69"/>
    </row>
    <row r="4" spans="1:12" ht="18.75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6" spans="1:12" ht="27" customHeight="1">
      <c r="I6" s="43" t="s">
        <v>1</v>
      </c>
      <c r="J6" s="43"/>
      <c r="K6" s="62"/>
      <c r="L6" s="70"/>
    </row>
    <row r="7" spans="1:12" ht="27" customHeight="1">
      <c r="I7" s="43" t="s">
        <v>10</v>
      </c>
      <c r="J7" s="62"/>
      <c r="K7" s="62"/>
      <c r="L7" s="70"/>
    </row>
    <row r="9" spans="1:12">
      <c r="B9" s="7" t="s">
        <v>29</v>
      </c>
      <c r="C9" s="7"/>
      <c r="D9" s="2" t="s">
        <v>4</v>
      </c>
      <c r="E9" s="29"/>
      <c r="F9" s="29"/>
      <c r="G9" s="29"/>
      <c r="H9" s="29"/>
      <c r="I9" s="29"/>
      <c r="J9" s="29"/>
      <c r="K9" s="29"/>
    </row>
    <row r="10" spans="1:12" ht="11.1" customHeight="1"/>
    <row r="11" spans="1:12" ht="6" customHeight="1">
      <c r="B11" s="8" t="s">
        <v>0</v>
      </c>
      <c r="C11" s="13" t="s">
        <v>12</v>
      </c>
      <c r="D11" s="18" t="s">
        <v>14</v>
      </c>
      <c r="E11" s="30"/>
      <c r="F11" s="37"/>
      <c r="G11" s="37"/>
      <c r="H11" s="49"/>
      <c r="I11" s="48" t="s">
        <v>15</v>
      </c>
      <c r="J11" s="8" t="s">
        <v>6</v>
      </c>
      <c r="K11" s="8"/>
      <c r="L11" s="8"/>
    </row>
    <row r="12" spans="1:12" ht="18" customHeight="1">
      <c r="B12" s="8"/>
      <c r="C12" s="14"/>
      <c r="D12" s="18"/>
      <c r="E12" s="31"/>
      <c r="F12" s="38"/>
      <c r="G12" s="38"/>
      <c r="H12" s="50"/>
      <c r="I12" s="48"/>
      <c r="J12" s="8"/>
      <c r="K12" s="8"/>
      <c r="L12" s="8"/>
    </row>
    <row r="13" spans="1:12" ht="18" customHeight="1">
      <c r="B13" s="8"/>
      <c r="C13" s="10" t="s">
        <v>11</v>
      </c>
      <c r="D13" s="18"/>
      <c r="E13" s="31"/>
      <c r="F13" s="38"/>
      <c r="G13" s="38"/>
      <c r="H13" s="50"/>
      <c r="I13" s="48"/>
      <c r="J13" s="8"/>
      <c r="K13" s="8"/>
      <c r="L13" s="8"/>
    </row>
    <row r="14" spans="1:12" ht="6" customHeight="1">
      <c r="B14" s="8"/>
      <c r="C14" s="11"/>
      <c r="D14" s="18"/>
      <c r="E14" s="32"/>
      <c r="F14" s="39"/>
      <c r="G14" s="39"/>
      <c r="H14" s="51"/>
      <c r="I14" s="48"/>
      <c r="J14" s="8"/>
      <c r="K14" s="8"/>
      <c r="L14" s="8"/>
    </row>
    <row r="15" spans="1:12">
      <c r="B15" s="9" t="s">
        <v>5</v>
      </c>
      <c r="C15" s="15"/>
      <c r="D15" s="19" t="s">
        <v>3</v>
      </c>
      <c r="E15" s="33"/>
      <c r="F15" s="40"/>
      <c r="G15" s="45"/>
      <c r="H15" s="52"/>
      <c r="I15" s="57"/>
      <c r="J15" s="63" t="s">
        <v>13</v>
      </c>
      <c r="K15" s="67" t="s">
        <v>16</v>
      </c>
      <c r="L15" s="49" t="s">
        <v>18</v>
      </c>
    </row>
    <row r="16" spans="1:12">
      <c r="B16" s="10"/>
      <c r="D16" s="20"/>
      <c r="E16" s="34"/>
      <c r="F16" s="41"/>
      <c r="G16" s="42"/>
      <c r="H16" s="53"/>
      <c r="I16" s="58"/>
      <c r="J16" s="64"/>
      <c r="L16" s="50"/>
    </row>
    <row r="17" spans="2:12">
      <c r="B17" s="10"/>
      <c r="C17" s="10" t="s">
        <v>20</v>
      </c>
      <c r="D17" s="21"/>
      <c r="E17" s="34"/>
      <c r="F17" s="41"/>
      <c r="G17" s="42"/>
      <c r="H17" s="53"/>
      <c r="I17" s="59" t="str">
        <f>+IF(E15&gt;=20,1500,IF(E15&gt;=10,1000,IF(AND(E15&gt;=1,G18&gt;=2),500,"")))</f>
        <v/>
      </c>
      <c r="J17" s="64" t="s">
        <v>13</v>
      </c>
      <c r="K17" s="2" t="s">
        <v>21</v>
      </c>
      <c r="L17" s="58"/>
    </row>
    <row r="18" spans="2:12">
      <c r="B18" s="10"/>
      <c r="C18" s="16"/>
      <c r="D18" s="22"/>
      <c r="E18" s="35"/>
      <c r="F18" s="42"/>
      <c r="G18" s="47"/>
      <c r="H18" s="54"/>
      <c r="I18" s="59"/>
      <c r="J18" s="64" t="s">
        <v>13</v>
      </c>
      <c r="K18" s="2" t="s">
        <v>22</v>
      </c>
      <c r="L18" s="58"/>
    </row>
    <row r="19" spans="2:12">
      <c r="B19" s="10"/>
      <c r="C19" s="10" t="s">
        <v>23</v>
      </c>
      <c r="D19" s="20" t="s">
        <v>3</v>
      </c>
      <c r="E19" s="35"/>
      <c r="F19" s="42"/>
      <c r="G19" s="47"/>
      <c r="H19" s="54"/>
      <c r="I19" s="58"/>
      <c r="J19" s="64" t="s">
        <v>13</v>
      </c>
      <c r="K19" s="68" t="s">
        <v>24</v>
      </c>
      <c r="L19" s="58"/>
    </row>
    <row r="20" spans="2:12">
      <c r="B20" s="11"/>
      <c r="C20" s="17"/>
      <c r="D20" s="23"/>
      <c r="E20" s="36"/>
      <c r="F20" s="43"/>
      <c r="G20" s="46"/>
      <c r="H20" s="55"/>
      <c r="I20" s="60"/>
      <c r="J20" s="65" t="s">
        <v>13</v>
      </c>
      <c r="K20" s="2" t="s">
        <v>17</v>
      </c>
      <c r="L20" s="60"/>
    </row>
    <row r="21" spans="2:12">
      <c r="B21" s="9" t="s">
        <v>7</v>
      </c>
      <c r="C21" s="15"/>
      <c r="D21" s="24" t="s">
        <v>3</v>
      </c>
      <c r="E21" s="33"/>
      <c r="F21" s="40"/>
      <c r="G21" s="45"/>
      <c r="H21" s="52"/>
      <c r="I21" s="57"/>
      <c r="J21" s="63" t="s">
        <v>13</v>
      </c>
      <c r="K21" s="67" t="s">
        <v>16</v>
      </c>
      <c r="L21" s="49" t="s">
        <v>18</v>
      </c>
    </row>
    <row r="22" spans="2:12">
      <c r="B22" s="10"/>
      <c r="D22" s="25"/>
      <c r="E22" s="34"/>
      <c r="F22" s="41"/>
      <c r="G22" s="42"/>
      <c r="H22" s="53"/>
      <c r="I22" s="58"/>
      <c r="J22" s="64"/>
      <c r="L22" s="50"/>
    </row>
    <row r="23" spans="2:12">
      <c r="B23" s="10"/>
      <c r="C23" s="10" t="s">
        <v>20</v>
      </c>
      <c r="D23" s="26"/>
      <c r="E23" s="34"/>
      <c r="F23" s="41"/>
      <c r="G23" s="42"/>
      <c r="H23" s="53"/>
      <c r="I23" s="59" t="str">
        <f>+IF(E21&gt;=20,1500,IF(E21&gt;=10,1000,IF(AND(E21&gt;=1,G24&gt;=2),500,"")))</f>
        <v/>
      </c>
      <c r="J23" s="64" t="s">
        <v>13</v>
      </c>
      <c r="K23" s="2" t="s">
        <v>21</v>
      </c>
      <c r="L23" s="58"/>
    </row>
    <row r="24" spans="2:12">
      <c r="B24" s="10"/>
      <c r="C24" s="16"/>
      <c r="D24" s="27"/>
      <c r="E24" s="35"/>
      <c r="F24" s="42"/>
      <c r="G24" s="47"/>
      <c r="H24" s="54"/>
      <c r="I24" s="59"/>
      <c r="J24" s="64" t="s">
        <v>13</v>
      </c>
      <c r="K24" s="2" t="s">
        <v>22</v>
      </c>
      <c r="L24" s="58"/>
    </row>
    <row r="25" spans="2:12">
      <c r="B25" s="10"/>
      <c r="C25" s="10" t="s">
        <v>23</v>
      </c>
      <c r="D25" s="25" t="s">
        <v>3</v>
      </c>
      <c r="E25" s="35"/>
      <c r="F25" s="42"/>
      <c r="G25" s="47"/>
      <c r="H25" s="54"/>
      <c r="I25" s="58"/>
      <c r="J25" s="64" t="s">
        <v>13</v>
      </c>
      <c r="K25" s="68" t="s">
        <v>24</v>
      </c>
      <c r="L25" s="58"/>
    </row>
    <row r="26" spans="2:12">
      <c r="B26" s="11"/>
      <c r="C26" s="17"/>
      <c r="D26" s="28"/>
      <c r="E26" s="36"/>
      <c r="F26" s="43"/>
      <c r="G26" s="46"/>
      <c r="H26" s="55"/>
      <c r="I26" s="60"/>
      <c r="J26" s="65" t="s">
        <v>13</v>
      </c>
      <c r="K26" s="2" t="s">
        <v>17</v>
      </c>
      <c r="L26" s="60"/>
    </row>
    <row r="27" spans="2:12">
      <c r="B27" s="9" t="s">
        <v>25</v>
      </c>
      <c r="C27" s="15"/>
      <c r="D27" s="24" t="s">
        <v>3</v>
      </c>
      <c r="E27" s="33"/>
      <c r="F27" s="40"/>
      <c r="G27" s="45"/>
      <c r="H27" s="52"/>
      <c r="I27" s="57"/>
      <c r="J27" s="63" t="s">
        <v>13</v>
      </c>
      <c r="K27" s="67" t="s">
        <v>16</v>
      </c>
      <c r="L27" s="49" t="s">
        <v>18</v>
      </c>
    </row>
    <row r="28" spans="2:12">
      <c r="B28" s="10"/>
      <c r="D28" s="25"/>
      <c r="E28" s="34"/>
      <c r="F28" s="41"/>
      <c r="G28" s="42"/>
      <c r="H28" s="53"/>
      <c r="I28" s="58"/>
      <c r="J28" s="64"/>
      <c r="L28" s="50"/>
    </row>
    <row r="29" spans="2:12">
      <c r="B29" s="10"/>
      <c r="C29" s="10" t="s">
        <v>20</v>
      </c>
      <c r="D29" s="26"/>
      <c r="E29" s="34"/>
      <c r="F29" s="41"/>
      <c r="G29" s="42"/>
      <c r="H29" s="53"/>
      <c r="I29" s="59" t="str">
        <f>+IF(E27&gt;=20,1500,IF(E27&gt;=10,1000,IF(AND(E27&gt;=1,G30&gt;=2),500,"")))</f>
        <v/>
      </c>
      <c r="J29" s="64" t="s">
        <v>13</v>
      </c>
      <c r="K29" s="2" t="s">
        <v>21</v>
      </c>
      <c r="L29" s="58"/>
    </row>
    <row r="30" spans="2:12">
      <c r="B30" s="10"/>
      <c r="C30" s="16"/>
      <c r="D30" s="27"/>
      <c r="E30" s="35"/>
      <c r="F30" s="42"/>
      <c r="G30" s="47"/>
      <c r="H30" s="54"/>
      <c r="I30" s="59"/>
      <c r="J30" s="64" t="s">
        <v>13</v>
      </c>
      <c r="K30" s="2" t="s">
        <v>22</v>
      </c>
      <c r="L30" s="58"/>
    </row>
    <row r="31" spans="2:12">
      <c r="B31" s="10"/>
      <c r="C31" s="10" t="s">
        <v>23</v>
      </c>
      <c r="D31" s="25" t="s">
        <v>3</v>
      </c>
      <c r="E31" s="35"/>
      <c r="F31" s="42"/>
      <c r="G31" s="47"/>
      <c r="H31" s="54"/>
      <c r="I31" s="58"/>
      <c r="J31" s="64" t="s">
        <v>13</v>
      </c>
      <c r="K31" s="68" t="s">
        <v>24</v>
      </c>
      <c r="L31" s="58"/>
    </row>
    <row r="32" spans="2:12">
      <c r="B32" s="11"/>
      <c r="C32" s="17"/>
      <c r="D32" s="28"/>
      <c r="E32" s="36"/>
      <c r="F32" s="43"/>
      <c r="G32" s="46"/>
      <c r="H32" s="55"/>
      <c r="I32" s="60"/>
      <c r="J32" s="65" t="s">
        <v>13</v>
      </c>
      <c r="K32" s="2" t="s">
        <v>17</v>
      </c>
      <c r="L32" s="60"/>
    </row>
    <row r="33" spans="1:12">
      <c r="B33" s="9" t="s">
        <v>26</v>
      </c>
      <c r="C33" s="15"/>
      <c r="D33" s="24" t="s">
        <v>3</v>
      </c>
      <c r="E33" s="33"/>
      <c r="F33" s="40"/>
      <c r="G33" s="45"/>
      <c r="H33" s="52"/>
      <c r="I33" s="57"/>
      <c r="J33" s="63" t="s">
        <v>13</v>
      </c>
      <c r="K33" s="67" t="s">
        <v>16</v>
      </c>
      <c r="L33" s="49" t="s">
        <v>18</v>
      </c>
    </row>
    <row r="34" spans="1:12">
      <c r="B34" s="10"/>
      <c r="D34" s="25"/>
      <c r="E34" s="34"/>
      <c r="F34" s="41"/>
      <c r="G34" s="42"/>
      <c r="H34" s="53"/>
      <c r="I34" s="58"/>
      <c r="J34" s="64"/>
      <c r="L34" s="50"/>
    </row>
    <row r="35" spans="1:12" ht="18.75">
      <c r="A35" s="4"/>
      <c r="B35" s="10"/>
      <c r="C35" s="10" t="s">
        <v>20</v>
      </c>
      <c r="D35" s="26"/>
      <c r="E35" s="34"/>
      <c r="F35" s="41"/>
      <c r="G35" s="42"/>
      <c r="H35" s="53"/>
      <c r="I35" s="59" t="str">
        <f>+IF(E33&gt;=20,1500,IF(E33&gt;=10,1000,IF(AND(E33&gt;=1,G36&gt;=2),500,"")))</f>
        <v/>
      </c>
      <c r="J35" s="64" t="s">
        <v>13</v>
      </c>
      <c r="K35" s="2" t="s">
        <v>21</v>
      </c>
      <c r="L35" s="58"/>
    </row>
    <row r="36" spans="1:12" ht="18.75">
      <c r="A36" s="4"/>
      <c r="B36" s="10"/>
      <c r="C36" s="16"/>
      <c r="D36" s="27"/>
      <c r="E36" s="35"/>
      <c r="F36" s="42"/>
      <c r="G36" s="47"/>
      <c r="H36" s="54"/>
      <c r="I36" s="59"/>
      <c r="J36" s="64" t="s">
        <v>13</v>
      </c>
      <c r="K36" s="2" t="s">
        <v>22</v>
      </c>
      <c r="L36" s="58"/>
    </row>
    <row r="37" spans="1:12">
      <c r="B37" s="10"/>
      <c r="C37" s="10" t="s">
        <v>23</v>
      </c>
      <c r="D37" s="25" t="s">
        <v>3</v>
      </c>
      <c r="E37" s="35"/>
      <c r="F37" s="42"/>
      <c r="G37" s="47"/>
      <c r="H37" s="54"/>
      <c r="I37" s="58"/>
      <c r="J37" s="64" t="s">
        <v>13</v>
      </c>
      <c r="K37" s="68" t="s">
        <v>24</v>
      </c>
      <c r="L37" s="58"/>
    </row>
    <row r="38" spans="1:12">
      <c r="B38" s="11"/>
      <c r="C38" s="17"/>
      <c r="D38" s="28"/>
      <c r="E38" s="36"/>
      <c r="F38" s="43"/>
      <c r="G38" s="46"/>
      <c r="H38" s="55"/>
      <c r="I38" s="60"/>
      <c r="J38" s="65" t="s">
        <v>13</v>
      </c>
      <c r="K38" s="2" t="s">
        <v>17</v>
      </c>
      <c r="L38" s="60"/>
    </row>
    <row r="39" spans="1:12">
      <c r="B39" s="9" t="s">
        <v>27</v>
      </c>
      <c r="C39" s="15"/>
      <c r="D39" s="24" t="s">
        <v>3</v>
      </c>
      <c r="E39" s="33"/>
      <c r="F39" s="40"/>
      <c r="G39" s="45"/>
      <c r="H39" s="52"/>
      <c r="I39" s="57"/>
      <c r="J39" s="63" t="s">
        <v>13</v>
      </c>
      <c r="K39" s="67" t="s">
        <v>16</v>
      </c>
      <c r="L39" s="49" t="s">
        <v>18</v>
      </c>
    </row>
    <row r="40" spans="1:12">
      <c r="B40" s="10"/>
      <c r="D40" s="25"/>
      <c r="E40" s="34"/>
      <c r="F40" s="41"/>
      <c r="G40" s="42"/>
      <c r="H40" s="53"/>
      <c r="I40" s="58"/>
      <c r="J40" s="64"/>
      <c r="L40" s="50"/>
    </row>
    <row r="41" spans="1:12">
      <c r="B41" s="10"/>
      <c r="C41" s="10" t="s">
        <v>20</v>
      </c>
      <c r="D41" s="26"/>
      <c r="E41" s="34"/>
      <c r="F41" s="41"/>
      <c r="G41" s="42"/>
      <c r="H41" s="53"/>
      <c r="I41" s="59" t="str">
        <f>+IF(E39&gt;=20,1500,IF(E39&gt;=10,1000,IF(AND(E39&gt;=1,G42&gt;=2),500,"")))</f>
        <v/>
      </c>
      <c r="J41" s="64" t="s">
        <v>13</v>
      </c>
      <c r="K41" s="2" t="s">
        <v>21</v>
      </c>
      <c r="L41" s="58"/>
    </row>
    <row r="42" spans="1:12">
      <c r="B42" s="10"/>
      <c r="C42" s="16"/>
      <c r="D42" s="27"/>
      <c r="E42" s="35"/>
      <c r="F42" s="42"/>
      <c r="G42" s="47"/>
      <c r="H42" s="54"/>
      <c r="I42" s="59"/>
      <c r="J42" s="64" t="s">
        <v>13</v>
      </c>
      <c r="K42" s="2" t="s">
        <v>22</v>
      </c>
      <c r="L42" s="58"/>
    </row>
    <row r="43" spans="1:12">
      <c r="B43" s="10"/>
      <c r="C43" s="10" t="s">
        <v>23</v>
      </c>
      <c r="D43" s="25" t="s">
        <v>3</v>
      </c>
      <c r="E43" s="35"/>
      <c r="F43" s="42"/>
      <c r="G43" s="47"/>
      <c r="H43" s="54"/>
      <c r="I43" s="58"/>
      <c r="J43" s="64" t="s">
        <v>13</v>
      </c>
      <c r="K43" s="68" t="s">
        <v>24</v>
      </c>
      <c r="L43" s="58"/>
    </row>
    <row r="44" spans="1:12">
      <c r="B44" s="11"/>
      <c r="C44" s="17"/>
      <c r="D44" s="28"/>
      <c r="E44" s="36"/>
      <c r="F44" s="43"/>
      <c r="G44" s="46"/>
      <c r="H44" s="55"/>
      <c r="I44" s="60"/>
      <c r="J44" s="65" t="s">
        <v>13</v>
      </c>
      <c r="K44" s="62" t="s">
        <v>17</v>
      </c>
      <c r="L44" s="60"/>
    </row>
    <row r="45" spans="1:12" ht="8.1" customHeight="1"/>
    <row r="46" spans="1:12" ht="21.95" customHeight="1">
      <c r="E46" s="18" t="s">
        <v>8</v>
      </c>
      <c r="F46" s="44"/>
      <c r="G46" s="48"/>
      <c r="H46" s="56" t="str">
        <f>IF(SUM(I17,I23,I29,I35,I41)=0,"円",SUM(I17,I23,I29,I35,I41))</f>
        <v>円</v>
      </c>
      <c r="I46" s="61"/>
      <c r="J46" s="66"/>
      <c r="K46" s="2" t="s">
        <v>28</v>
      </c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2"/>
      <c r="C54" s="12"/>
      <c r="D54" s="12"/>
    </row>
    <row r="55" spans="2:4">
      <c r="B55" s="12"/>
      <c r="C55" s="12"/>
      <c r="D55" s="12"/>
    </row>
    <row r="56" spans="2:4">
      <c r="B56" s="12"/>
      <c r="C56" s="12"/>
      <c r="D56" s="12"/>
    </row>
    <row r="57" spans="2:4">
      <c r="B57" s="12"/>
      <c r="C57" s="12"/>
      <c r="D57" s="12"/>
    </row>
    <row r="58" spans="2:4">
      <c r="B58" s="12"/>
      <c r="C58" s="12"/>
      <c r="D58" s="12"/>
    </row>
  </sheetData>
  <mergeCells count="59">
    <mergeCell ref="B1:D1"/>
    <mergeCell ref="B4:L4"/>
    <mergeCell ref="I6:J6"/>
    <mergeCell ref="I7:J7"/>
    <mergeCell ref="B9:C9"/>
    <mergeCell ref="E46:G46"/>
    <mergeCell ref="H46:J46"/>
    <mergeCell ref="B11:B14"/>
    <mergeCell ref="C11:C12"/>
    <mergeCell ref="D11:D14"/>
    <mergeCell ref="I11:I14"/>
    <mergeCell ref="J11:L14"/>
    <mergeCell ref="F12:G13"/>
    <mergeCell ref="C13:C14"/>
    <mergeCell ref="B15:B20"/>
    <mergeCell ref="D15:D16"/>
    <mergeCell ref="E15:F17"/>
    <mergeCell ref="L15:L16"/>
    <mergeCell ref="G16:G17"/>
    <mergeCell ref="I17:I18"/>
    <mergeCell ref="F18:F19"/>
    <mergeCell ref="G18:H20"/>
    <mergeCell ref="D19:D20"/>
    <mergeCell ref="B21:B26"/>
    <mergeCell ref="D21:D22"/>
    <mergeCell ref="E21:F23"/>
    <mergeCell ref="L21:L22"/>
    <mergeCell ref="G22:G23"/>
    <mergeCell ref="I23:I24"/>
    <mergeCell ref="F24:F25"/>
    <mergeCell ref="G24:H26"/>
    <mergeCell ref="D25:D26"/>
    <mergeCell ref="B27:B32"/>
    <mergeCell ref="D27:D28"/>
    <mergeCell ref="E27:F29"/>
    <mergeCell ref="L27:L28"/>
    <mergeCell ref="G28:G29"/>
    <mergeCell ref="I29:I30"/>
    <mergeCell ref="F30:F31"/>
    <mergeCell ref="G30:H32"/>
    <mergeCell ref="D31:D32"/>
    <mergeCell ref="B33:B38"/>
    <mergeCell ref="D33:D34"/>
    <mergeCell ref="E33:F35"/>
    <mergeCell ref="L33:L34"/>
    <mergeCell ref="G34:G35"/>
    <mergeCell ref="I35:I36"/>
    <mergeCell ref="F36:F37"/>
    <mergeCell ref="G36:H38"/>
    <mergeCell ref="D37:D38"/>
    <mergeCell ref="B39:B44"/>
    <mergeCell ref="D39:D40"/>
    <mergeCell ref="E39:F41"/>
    <mergeCell ref="L39:L40"/>
    <mergeCell ref="G40:G41"/>
    <mergeCell ref="I41:I42"/>
    <mergeCell ref="F42:F43"/>
    <mergeCell ref="G42:H44"/>
    <mergeCell ref="D43:D44"/>
  </mergeCells>
  <phoneticPr fontId="3"/>
  <pageMargins left="0.59027777777777801" right="0.59027777777777801" top="0.78680555555555587" bottom="0.62916666666666698" header="0.51180555555555596" footer="0.51180555555555596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状況報告書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川上 敏彦</dc:creator>
  <cp:lastModifiedBy>Administrator</cp:lastModifiedBy>
  <cp:lastPrinted>2021-04-23T01:43:01Z</cp:lastPrinted>
  <dcterms:created xsi:type="dcterms:W3CDTF">2021-02-13T07:42:11Z</dcterms:created>
  <dcterms:modified xsi:type="dcterms:W3CDTF">2021-04-27T03:47:39Z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2021-04-27T03:47:39Z</vt:filetime>
  </property>
</Properties>
</file>