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" yWindow="36" windowWidth="6156" windowHeight="6756" tabRatio="694" activeTab="0"/>
  </bookViews>
  <sheets>
    <sheet name="③4月" sheetId="1" r:id="rId1"/>
  </sheets>
  <definedNames>
    <definedName name="_xlfn.COUNTIFS" hidden="1">#NAME?</definedName>
    <definedName name="_xlfn.IFERROR" hidden="1">#NAME?</definedName>
    <definedName name="_xlnm.Print_Area" localSheetId="0">'③4月'!$A$1:$AK$35</definedName>
  </definedNames>
  <calcPr fullCalcOnLoad="1"/>
</workbook>
</file>

<file path=xl/sharedStrings.xml><?xml version="1.0" encoding="utf-8"?>
<sst xmlns="http://schemas.openxmlformats.org/spreadsheetml/2006/main" count="94" uniqueCount="72">
  <si>
    <t>C3</t>
  </si>
  <si>
    <t>C5</t>
  </si>
  <si>
    <t>C2</t>
  </si>
  <si>
    <t>C4</t>
  </si>
  <si>
    <t>C6</t>
  </si>
  <si>
    <t>C7</t>
  </si>
  <si>
    <t>C8</t>
  </si>
  <si>
    <t>C9</t>
  </si>
  <si>
    <t>C10</t>
  </si>
  <si>
    <r>
      <rPr>
        <sz val="24"/>
        <rFont val="ＭＳ Ｐ明朝"/>
        <family val="1"/>
      </rPr>
      <t>時　　間　　外　　保　　育　　利　　用　　状　　況　　報　　告　　書</t>
    </r>
  </si>
  <si>
    <r>
      <rPr>
        <sz val="12"/>
        <rFont val="ＭＳ Ｐ明朝"/>
        <family val="1"/>
      </rPr>
      <t>階層</t>
    </r>
  </si>
  <si>
    <r>
      <rPr>
        <sz val="12"/>
        <rFont val="ＭＳ Ｐ明朝"/>
        <family val="1"/>
      </rPr>
      <t>日</t>
    </r>
  </si>
  <si>
    <r>
      <rPr>
        <sz val="12"/>
        <rFont val="ＭＳ Ｐ明朝"/>
        <family val="1"/>
      </rPr>
      <t>合計</t>
    </r>
  </si>
  <si>
    <r>
      <rPr>
        <sz val="12"/>
        <rFont val="ＭＳ Ｐ明朝"/>
        <family val="1"/>
      </rPr>
      <t>金額</t>
    </r>
  </si>
  <si>
    <r>
      <rPr>
        <sz val="12"/>
        <rFont val="ＭＳ Ｐ明朝"/>
        <family val="1"/>
      </rPr>
      <t>曜日</t>
    </r>
  </si>
  <si>
    <r>
      <rPr>
        <sz val="11"/>
        <rFont val="ＭＳ Ｐ明朝"/>
        <family val="1"/>
      </rPr>
      <t>階層</t>
    </r>
  </si>
  <si>
    <r>
      <rPr>
        <sz val="11"/>
        <rFont val="ＭＳ Ｐ明朝"/>
        <family val="1"/>
      </rPr>
      <t>基準額</t>
    </r>
  </si>
  <si>
    <r>
      <t>C2ーひ</t>
    </r>
  </si>
  <si>
    <r>
      <t>C3ーひ</t>
    </r>
  </si>
  <si>
    <r>
      <t>C4ーひ</t>
    </r>
  </si>
  <si>
    <r>
      <t>1</t>
    </r>
    <r>
      <rPr>
        <sz val="12"/>
        <rFont val="ＭＳ Ｐ明朝"/>
        <family val="1"/>
      </rPr>
      <t>日</t>
    </r>
  </si>
  <si>
    <r>
      <t>2</t>
    </r>
    <r>
      <rPr>
        <sz val="12"/>
        <rFont val="ＭＳ Ｐ明朝"/>
        <family val="1"/>
      </rPr>
      <t>日</t>
    </r>
  </si>
  <si>
    <r>
      <t>3</t>
    </r>
    <r>
      <rPr>
        <sz val="12"/>
        <rFont val="ＭＳ Ｐ明朝"/>
        <family val="1"/>
      </rPr>
      <t>日</t>
    </r>
  </si>
  <si>
    <r>
      <t>4</t>
    </r>
    <r>
      <rPr>
        <sz val="12"/>
        <rFont val="ＭＳ Ｐ明朝"/>
        <family val="1"/>
      </rPr>
      <t>日</t>
    </r>
  </si>
  <si>
    <r>
      <t>5</t>
    </r>
    <r>
      <rPr>
        <sz val="12"/>
        <rFont val="ＭＳ Ｐ明朝"/>
        <family val="1"/>
      </rPr>
      <t>日</t>
    </r>
  </si>
  <si>
    <r>
      <t>6</t>
    </r>
    <r>
      <rPr>
        <sz val="12"/>
        <rFont val="ＭＳ Ｐ明朝"/>
        <family val="1"/>
      </rPr>
      <t>日</t>
    </r>
  </si>
  <si>
    <r>
      <t>7</t>
    </r>
    <r>
      <rPr>
        <sz val="12"/>
        <rFont val="ＭＳ Ｐ明朝"/>
        <family val="1"/>
      </rPr>
      <t>日</t>
    </r>
  </si>
  <si>
    <r>
      <t>8</t>
    </r>
    <r>
      <rPr>
        <sz val="12"/>
        <rFont val="ＭＳ Ｐ明朝"/>
        <family val="1"/>
      </rPr>
      <t>日</t>
    </r>
  </si>
  <si>
    <r>
      <t>9</t>
    </r>
    <r>
      <rPr>
        <sz val="12"/>
        <rFont val="ＭＳ Ｐ明朝"/>
        <family val="1"/>
      </rPr>
      <t>日</t>
    </r>
  </si>
  <si>
    <r>
      <t>10</t>
    </r>
    <r>
      <rPr>
        <sz val="12"/>
        <rFont val="ＭＳ Ｐ明朝"/>
        <family val="1"/>
      </rPr>
      <t>日</t>
    </r>
  </si>
  <si>
    <r>
      <t>11</t>
    </r>
    <r>
      <rPr>
        <sz val="12"/>
        <rFont val="ＭＳ Ｐ明朝"/>
        <family val="1"/>
      </rPr>
      <t>日</t>
    </r>
  </si>
  <si>
    <r>
      <t>12</t>
    </r>
    <r>
      <rPr>
        <sz val="12"/>
        <rFont val="ＭＳ Ｐ明朝"/>
        <family val="1"/>
      </rPr>
      <t>日</t>
    </r>
  </si>
  <si>
    <r>
      <t>13</t>
    </r>
    <r>
      <rPr>
        <sz val="12"/>
        <rFont val="ＭＳ Ｐ明朝"/>
        <family val="1"/>
      </rPr>
      <t>日</t>
    </r>
  </si>
  <si>
    <r>
      <t>14</t>
    </r>
    <r>
      <rPr>
        <sz val="12"/>
        <rFont val="ＭＳ Ｐ明朝"/>
        <family val="1"/>
      </rPr>
      <t>日</t>
    </r>
  </si>
  <si>
    <r>
      <t>15</t>
    </r>
    <r>
      <rPr>
        <sz val="12"/>
        <rFont val="ＭＳ Ｐ明朝"/>
        <family val="1"/>
      </rPr>
      <t>日</t>
    </r>
  </si>
  <si>
    <r>
      <t>16</t>
    </r>
    <r>
      <rPr>
        <sz val="12"/>
        <rFont val="ＭＳ Ｐ明朝"/>
        <family val="1"/>
      </rPr>
      <t>日</t>
    </r>
  </si>
  <si>
    <r>
      <t>17</t>
    </r>
    <r>
      <rPr>
        <sz val="12"/>
        <rFont val="ＭＳ Ｐ明朝"/>
        <family val="1"/>
      </rPr>
      <t>日</t>
    </r>
  </si>
  <si>
    <r>
      <t>18</t>
    </r>
    <r>
      <rPr>
        <sz val="12"/>
        <rFont val="ＭＳ Ｐ明朝"/>
        <family val="1"/>
      </rPr>
      <t>日</t>
    </r>
  </si>
  <si>
    <r>
      <t>19</t>
    </r>
    <r>
      <rPr>
        <sz val="12"/>
        <rFont val="ＭＳ Ｐ明朝"/>
        <family val="1"/>
      </rPr>
      <t>日</t>
    </r>
  </si>
  <si>
    <r>
      <t>20</t>
    </r>
    <r>
      <rPr>
        <sz val="12"/>
        <rFont val="ＭＳ Ｐ明朝"/>
        <family val="1"/>
      </rPr>
      <t>日</t>
    </r>
  </si>
  <si>
    <r>
      <t>21</t>
    </r>
    <r>
      <rPr>
        <sz val="12"/>
        <rFont val="ＭＳ Ｐ明朝"/>
        <family val="1"/>
      </rPr>
      <t>日</t>
    </r>
  </si>
  <si>
    <r>
      <t>22</t>
    </r>
    <r>
      <rPr>
        <sz val="12"/>
        <rFont val="ＭＳ Ｐ明朝"/>
        <family val="1"/>
      </rPr>
      <t>日</t>
    </r>
  </si>
  <si>
    <r>
      <t>23</t>
    </r>
    <r>
      <rPr>
        <sz val="12"/>
        <rFont val="ＭＳ Ｐ明朝"/>
        <family val="1"/>
      </rPr>
      <t>日</t>
    </r>
  </si>
  <si>
    <r>
      <t>24</t>
    </r>
    <r>
      <rPr>
        <sz val="12"/>
        <rFont val="ＭＳ Ｐ明朝"/>
        <family val="1"/>
      </rPr>
      <t>日</t>
    </r>
  </si>
  <si>
    <r>
      <t>25</t>
    </r>
    <r>
      <rPr>
        <sz val="12"/>
        <rFont val="ＭＳ Ｐ明朝"/>
        <family val="1"/>
      </rPr>
      <t>日</t>
    </r>
  </si>
  <si>
    <r>
      <t>26</t>
    </r>
    <r>
      <rPr>
        <sz val="12"/>
        <rFont val="ＭＳ Ｐ明朝"/>
        <family val="1"/>
      </rPr>
      <t>日</t>
    </r>
  </si>
  <si>
    <r>
      <t>27</t>
    </r>
    <r>
      <rPr>
        <sz val="12"/>
        <rFont val="ＭＳ Ｐ明朝"/>
        <family val="1"/>
      </rPr>
      <t>日</t>
    </r>
  </si>
  <si>
    <r>
      <t>28</t>
    </r>
    <r>
      <rPr>
        <sz val="12"/>
        <rFont val="ＭＳ Ｐ明朝"/>
        <family val="1"/>
      </rPr>
      <t>日</t>
    </r>
  </si>
  <si>
    <r>
      <t>29</t>
    </r>
    <r>
      <rPr>
        <sz val="12"/>
        <rFont val="ＭＳ Ｐ明朝"/>
        <family val="1"/>
      </rPr>
      <t>日</t>
    </r>
  </si>
  <si>
    <r>
      <t>30</t>
    </r>
    <r>
      <rPr>
        <sz val="12"/>
        <rFont val="ＭＳ Ｐ明朝"/>
        <family val="1"/>
      </rPr>
      <t>日</t>
    </r>
  </si>
  <si>
    <r>
      <t>31</t>
    </r>
    <r>
      <rPr>
        <sz val="12"/>
        <rFont val="ＭＳ Ｐ明朝"/>
        <family val="1"/>
      </rPr>
      <t>日</t>
    </r>
  </si>
  <si>
    <r>
      <rPr>
        <sz val="16"/>
        <rFont val="ＭＳ Ｐ明朝"/>
        <family val="1"/>
      </rPr>
      <t>利用人数計</t>
    </r>
  </si>
  <si>
    <r>
      <rPr>
        <sz val="18"/>
        <rFont val="ＭＳ Ｐ明朝"/>
        <family val="1"/>
      </rPr>
      <t>第</t>
    </r>
    <r>
      <rPr>
        <sz val="18"/>
        <rFont val="Century"/>
        <family val="1"/>
      </rPr>
      <t>4</t>
    </r>
    <r>
      <rPr>
        <sz val="18"/>
        <rFont val="ＭＳ Ｐ明朝"/>
        <family val="1"/>
      </rPr>
      <t>号様式</t>
    </r>
    <r>
      <rPr>
        <sz val="18"/>
        <rFont val="Century"/>
        <family val="1"/>
      </rPr>
      <t>(</t>
    </r>
    <r>
      <rPr>
        <sz val="18"/>
        <rFont val="ＭＳ Ｐ明朝"/>
        <family val="1"/>
      </rPr>
      <t>第</t>
    </r>
    <r>
      <rPr>
        <sz val="18"/>
        <rFont val="Century"/>
        <family val="1"/>
      </rPr>
      <t>11</t>
    </r>
    <r>
      <rPr>
        <sz val="18"/>
        <rFont val="ＭＳ Ｐ明朝"/>
        <family val="1"/>
      </rPr>
      <t>条関係）</t>
    </r>
  </si>
  <si>
    <r>
      <rPr>
        <sz val="14"/>
        <rFont val="ＭＳ Ｐ明朝"/>
        <family val="1"/>
      </rPr>
      <t>基準日</t>
    </r>
  </si>
  <si>
    <r>
      <rPr>
        <sz val="14"/>
        <rFont val="ＭＳ Ｐ明朝"/>
        <family val="1"/>
      </rPr>
      <t>生年月日</t>
    </r>
  </si>
  <si>
    <r>
      <rPr>
        <sz val="14"/>
        <rFont val="ＭＳ Ｐ明朝"/>
        <family val="1"/>
      </rPr>
      <t>年齢</t>
    </r>
  </si>
  <si>
    <t>A</t>
  </si>
  <si>
    <t>B</t>
  </si>
  <si>
    <t>C1</t>
  </si>
  <si>
    <r>
      <rPr>
        <sz val="16"/>
        <rFont val="ＭＳ Ｐ明朝"/>
        <family val="1"/>
      </rPr>
      <t>合　計</t>
    </r>
  </si>
  <si>
    <t>水</t>
  </si>
  <si>
    <t>木</t>
  </si>
  <si>
    <t>金</t>
  </si>
  <si>
    <t>土</t>
  </si>
  <si>
    <t>日</t>
  </si>
  <si>
    <t>月</t>
  </si>
  <si>
    <t>火</t>
  </si>
  <si>
    <t>水</t>
  </si>
  <si>
    <t>児童氏名</t>
  </si>
  <si>
    <r>
      <t>C1</t>
    </r>
    <r>
      <rPr>
        <sz val="11"/>
        <rFont val="ＭＳ Ｐ明朝"/>
        <family val="1"/>
      </rPr>
      <t>ーひ</t>
    </r>
  </si>
  <si>
    <t>〇　　〇　　保育園</t>
  </si>
  <si>
    <r>
      <rPr>
        <sz val="16"/>
        <rFont val="ＭＳ Ｐ明朝"/>
        <family val="1"/>
      </rPr>
      <t>　　　　　　年</t>
    </r>
    <r>
      <rPr>
        <sz val="16"/>
        <rFont val="Century"/>
        <family val="1"/>
      </rPr>
      <t xml:space="preserve"> </t>
    </r>
    <r>
      <rPr>
        <sz val="16"/>
        <rFont val="ＭＳ Ｐ明朝"/>
        <family val="1"/>
      </rPr>
      <t>　</t>
    </r>
    <r>
      <rPr>
        <sz val="16"/>
        <rFont val="Century"/>
        <family val="1"/>
      </rPr>
      <t xml:space="preserve"> </t>
    </r>
    <r>
      <rPr>
        <sz val="16"/>
        <rFont val="ＭＳ Ｐ明朝"/>
        <family val="1"/>
      </rPr>
      <t>月分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</si>
</sst>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\.mm\.dd"/>
    <numFmt numFmtId="177" formatCode="m/d"/>
    <numFmt numFmtId="178" formatCode="mmm\-yyyy"/>
    <numFmt numFmtId="179" formatCode="[$-411]ggge&quot;年&quot;m&quot;月&quot;"/>
    <numFmt numFmtId="180" formatCode="0_ "/>
    <numFmt numFmtId="181" formatCode="0_);[Red]\(0\)"/>
    <numFmt numFmtId="182" formatCode="m&quot;月&quot;d&quot;日&quot;;@"/>
    <numFmt numFmtId="183" formatCode="&quot;(&quot;aaa&quot;)&quot;"/>
    <numFmt numFmtId="184" formatCode="#,##0&quot;人&quot;"/>
    <numFmt numFmtId="185" formatCode="m/d;@"/>
    <numFmt numFmtId="186" formatCode="[$-411]ge\.m\.d;@"/>
    <numFmt numFmtId="187" formatCode="aaa"/>
  </numFmts>
  <fonts count="54">
    <font>
      <sz val="11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name val="Century"/>
      <family val="1"/>
    </font>
    <font>
      <sz val="10"/>
      <name val="Century"/>
      <family val="1"/>
    </font>
    <font>
      <sz val="18"/>
      <name val="ＭＳ Ｐ明朝"/>
      <family val="1"/>
    </font>
    <font>
      <sz val="12"/>
      <name val="ＭＳ Ｐ明朝"/>
      <family val="1"/>
    </font>
    <font>
      <sz val="24"/>
      <name val="ＭＳ Ｐ明朝"/>
      <family val="1"/>
    </font>
    <font>
      <sz val="16"/>
      <name val="ＭＳ Ｐ明朝"/>
      <family val="1"/>
    </font>
    <font>
      <sz val="18"/>
      <name val="Century"/>
      <family val="1"/>
    </font>
    <font>
      <sz val="12"/>
      <name val="Century"/>
      <family val="1"/>
    </font>
    <font>
      <sz val="24"/>
      <name val="Century"/>
      <family val="1"/>
    </font>
    <font>
      <sz val="16"/>
      <name val="Century"/>
      <family val="1"/>
    </font>
    <font>
      <sz val="20"/>
      <name val="Century"/>
      <family val="1"/>
    </font>
    <font>
      <sz val="14"/>
      <name val="Century"/>
      <family val="1"/>
    </font>
    <font>
      <b/>
      <sz val="14"/>
      <name val="Century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799847602844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hair"/>
    </border>
    <border diagonalUp="1">
      <left style="thin"/>
      <right style="double"/>
      <top style="thin"/>
      <bottom style="dotted"/>
      <diagonal style="hair"/>
    </border>
    <border diagonalUp="1">
      <left style="thin"/>
      <right style="double"/>
      <top style="thin"/>
      <bottom>
        <color indexed="63"/>
      </bottom>
      <diagonal style="hair"/>
    </border>
    <border diagonalUp="1">
      <left style="thin"/>
      <right style="double"/>
      <top style="double"/>
      <bottom style="thin"/>
      <diagonal style="hair"/>
    </border>
    <border diagonalUp="1">
      <left style="thin"/>
      <right style="thin"/>
      <top style="double"/>
      <bottom style="thin"/>
      <diagonal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 diagonalUp="1">
      <left style="thin"/>
      <right style="thin"/>
      <top>
        <color indexed="63"/>
      </top>
      <bottom>
        <color indexed="63"/>
      </bottom>
      <diagonal style="hair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0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12" fillId="0" borderId="0" xfId="63" applyFont="1" applyAlignment="1" applyProtection="1">
      <alignment horizontal="center" vertical="center"/>
      <protection/>
    </xf>
    <xf numFmtId="0" fontId="13" fillId="0" borderId="0" xfId="63" applyFont="1" applyAlignment="1" applyProtection="1">
      <alignment horizontal="distributed" vertical="top"/>
      <protection/>
    </xf>
    <xf numFmtId="0" fontId="6" fillId="0" borderId="0" xfId="63" applyFont="1" applyProtection="1">
      <alignment/>
      <protection/>
    </xf>
    <xf numFmtId="0" fontId="14" fillId="0" borderId="0" xfId="63" applyFont="1" applyAlignment="1" applyProtection="1">
      <alignment horizontal="center"/>
      <protection/>
    </xf>
    <xf numFmtId="0" fontId="15" fillId="0" borderId="0" xfId="63" applyFont="1" applyBorder="1" applyAlignment="1" applyProtection="1">
      <alignment horizontal="center"/>
      <protection/>
    </xf>
    <xf numFmtId="0" fontId="13" fillId="4" borderId="10" xfId="63" applyFont="1" applyFill="1" applyBorder="1" applyAlignment="1" applyProtection="1">
      <alignment horizontal="center" vertical="center"/>
      <protection/>
    </xf>
    <xf numFmtId="0" fontId="13" fillId="4" borderId="11" xfId="63" applyFont="1" applyFill="1" applyBorder="1" applyAlignment="1" applyProtection="1">
      <alignment horizontal="center" vertical="center"/>
      <protection/>
    </xf>
    <xf numFmtId="0" fontId="13" fillId="4" borderId="12" xfId="63" applyFont="1" applyFill="1" applyBorder="1" applyAlignment="1" applyProtection="1">
      <alignment horizontal="center" vertical="center"/>
      <protection/>
    </xf>
    <xf numFmtId="0" fontId="13" fillId="4" borderId="13" xfId="63" applyFont="1" applyFill="1" applyBorder="1" applyAlignment="1" applyProtection="1">
      <alignment horizontal="center" vertical="center"/>
      <protection/>
    </xf>
    <xf numFmtId="0" fontId="13" fillId="4" borderId="14" xfId="63" applyFont="1" applyFill="1" applyBorder="1" applyAlignment="1" applyProtection="1">
      <alignment horizontal="center" vertical="center"/>
      <protection/>
    </xf>
    <xf numFmtId="0" fontId="13" fillId="4" borderId="15" xfId="63" applyFont="1" applyFill="1" applyBorder="1" applyAlignment="1" applyProtection="1">
      <alignment horizontal="center" vertical="center"/>
      <protection/>
    </xf>
    <xf numFmtId="0" fontId="16" fillId="0" borderId="16" xfId="63" applyFont="1" applyBorder="1" applyAlignment="1" applyProtection="1">
      <alignment horizontal="center" vertical="center"/>
      <protection/>
    </xf>
    <xf numFmtId="0" fontId="17" fillId="0" borderId="17" xfId="63" applyFont="1" applyFill="1" applyBorder="1" applyAlignment="1" applyProtection="1">
      <alignment horizontal="center" vertical="center"/>
      <protection/>
    </xf>
    <xf numFmtId="0" fontId="17" fillId="32" borderId="17" xfId="63" applyFont="1" applyFill="1" applyBorder="1" applyAlignment="1" applyProtection="1">
      <alignment horizontal="center" vertical="center"/>
      <protection/>
    </xf>
    <xf numFmtId="0" fontId="18" fillId="0" borderId="17" xfId="63" applyFont="1" applyBorder="1" applyAlignment="1" applyProtection="1">
      <alignment horizontal="center" vertical="center"/>
      <protection/>
    </xf>
    <xf numFmtId="0" fontId="17" fillId="33" borderId="18" xfId="63" applyFont="1" applyFill="1" applyBorder="1" applyAlignment="1" applyProtection="1">
      <alignment horizontal="center" vertical="center" shrinkToFit="1"/>
      <protection locked="0"/>
    </xf>
    <xf numFmtId="38" fontId="17" fillId="0" borderId="18" xfId="63" applyNumberFormat="1" applyFont="1" applyFill="1" applyBorder="1" applyAlignment="1" applyProtection="1">
      <alignment horizontal="center" vertical="center" shrinkToFit="1"/>
      <protection/>
    </xf>
    <xf numFmtId="0" fontId="15" fillId="0" borderId="0" xfId="63" applyFont="1" applyBorder="1" applyAlignment="1" applyProtection="1">
      <alignment/>
      <protection/>
    </xf>
    <xf numFmtId="184" fontId="17" fillId="0" borderId="17" xfId="63" applyNumberFormat="1" applyFont="1" applyFill="1" applyBorder="1" applyAlignment="1" applyProtection="1">
      <alignment horizontal="center" vertical="center"/>
      <protection/>
    </xf>
    <xf numFmtId="0" fontId="15" fillId="0" borderId="16" xfId="63" applyFont="1" applyBorder="1" applyAlignment="1" applyProtection="1">
      <alignment horizontal="center" vertical="center"/>
      <protection/>
    </xf>
    <xf numFmtId="57" fontId="6" fillId="0" borderId="0" xfId="63" applyNumberFormat="1" applyFont="1" applyProtection="1">
      <alignment/>
      <protection/>
    </xf>
    <xf numFmtId="0" fontId="6" fillId="0" borderId="0" xfId="62" applyFont="1" applyAlignment="1" applyProtection="1">
      <alignment horizontal="center" vertical="center"/>
      <protection/>
    </xf>
    <xf numFmtId="38" fontId="6" fillId="0" borderId="0" xfId="51" applyFont="1" applyAlignment="1" applyProtection="1">
      <alignment horizontal="center" vertical="center"/>
      <protection/>
    </xf>
    <xf numFmtId="38" fontId="6" fillId="0" borderId="0" xfId="51" applyFont="1" applyAlignment="1" applyProtection="1">
      <alignment vertical="center"/>
      <protection/>
    </xf>
    <xf numFmtId="0" fontId="7" fillId="0" borderId="0" xfId="62" applyFont="1" applyFill="1" applyBorder="1" applyAlignment="1" applyProtection="1">
      <alignment horizontal="center" vertical="center"/>
      <protection/>
    </xf>
    <xf numFmtId="38" fontId="7" fillId="0" borderId="0" xfId="51" applyFont="1" applyFill="1" applyBorder="1" applyAlignment="1" applyProtection="1">
      <alignment vertical="center"/>
      <protection/>
    </xf>
    <xf numFmtId="0" fontId="6" fillId="0" borderId="0" xfId="63" applyFont="1" applyAlignment="1" applyProtection="1">
      <alignment horizontal="center" vertical="center"/>
      <protection/>
    </xf>
    <xf numFmtId="0" fontId="6" fillId="0" borderId="0" xfId="62" applyFont="1" applyFill="1" applyBorder="1" applyAlignment="1" applyProtection="1">
      <alignment horizontal="center" vertical="center"/>
      <protection/>
    </xf>
    <xf numFmtId="38" fontId="6" fillId="0" borderId="0" xfId="51" applyFont="1" applyFill="1" applyBorder="1" applyAlignment="1" applyProtection="1">
      <alignment vertical="center"/>
      <protection/>
    </xf>
    <xf numFmtId="0" fontId="6" fillId="0" borderId="0" xfId="62" applyFont="1" applyBorder="1" applyAlignment="1" applyProtection="1">
      <alignment horizontal="center" vertical="center"/>
      <protection/>
    </xf>
    <xf numFmtId="38" fontId="6" fillId="0" borderId="0" xfId="51" applyFont="1" applyBorder="1" applyAlignment="1" applyProtection="1">
      <alignment vertical="center"/>
      <protection/>
    </xf>
    <xf numFmtId="0" fontId="6" fillId="0" borderId="0" xfId="63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84" fontId="6" fillId="0" borderId="0" xfId="63" applyNumberFormat="1" applyFont="1" applyProtection="1">
      <alignment/>
      <protection/>
    </xf>
    <xf numFmtId="0" fontId="15" fillId="0" borderId="19" xfId="63" applyFont="1" applyBorder="1" applyAlignment="1" applyProtection="1">
      <alignment horizontal="left"/>
      <protection/>
    </xf>
    <xf numFmtId="0" fontId="12" fillId="0" borderId="0" xfId="63" applyFont="1" applyAlignment="1" applyProtection="1">
      <alignment horizontal="left" vertical="center"/>
      <protection/>
    </xf>
    <xf numFmtId="0" fontId="13" fillId="4" borderId="20" xfId="63" applyFont="1" applyFill="1" applyBorder="1" applyAlignment="1" applyProtection="1">
      <alignment horizontal="center" vertical="center"/>
      <protection/>
    </xf>
    <xf numFmtId="0" fontId="17" fillId="0" borderId="21" xfId="63" applyFont="1" applyBorder="1" applyAlignment="1" applyProtection="1">
      <alignment horizontal="center" vertical="center"/>
      <protection/>
    </xf>
    <xf numFmtId="0" fontId="17" fillId="0" borderId="22" xfId="63" applyFont="1" applyBorder="1" applyAlignment="1" applyProtection="1">
      <alignment horizontal="center" vertical="center"/>
      <protection/>
    </xf>
    <xf numFmtId="0" fontId="15" fillId="0" borderId="17" xfId="63" applyFont="1" applyBorder="1" applyAlignment="1" applyProtection="1">
      <alignment horizontal="center" vertical="center"/>
      <protection/>
    </xf>
    <xf numFmtId="0" fontId="17" fillId="0" borderId="23" xfId="63" applyFont="1" applyBorder="1" applyAlignment="1" applyProtection="1">
      <alignment horizontal="center" vertical="center"/>
      <protection/>
    </xf>
    <xf numFmtId="0" fontId="17" fillId="0" borderId="24" xfId="63" applyFont="1" applyBorder="1" applyAlignment="1" applyProtection="1">
      <alignment horizontal="center" vertical="center"/>
      <protection/>
    </xf>
    <xf numFmtId="187" fontId="9" fillId="4" borderId="10" xfId="63" applyNumberFormat="1" applyFont="1" applyFill="1" applyBorder="1" applyAlignment="1" applyProtection="1">
      <alignment horizontal="center" vertical="center"/>
      <protection/>
    </xf>
    <xf numFmtId="0" fontId="13" fillId="32" borderId="12" xfId="63" applyFont="1" applyFill="1" applyBorder="1" applyAlignment="1" applyProtection="1">
      <alignment horizontal="center" vertical="center"/>
      <protection/>
    </xf>
    <xf numFmtId="187" fontId="9" fillId="32" borderId="10" xfId="63" applyNumberFormat="1" applyFont="1" applyFill="1" applyBorder="1" applyAlignment="1" applyProtection="1">
      <alignment horizontal="center" vertical="center"/>
      <protection/>
    </xf>
    <xf numFmtId="185" fontId="17" fillId="0" borderId="25" xfId="63" applyNumberFormat="1" applyFont="1" applyFill="1" applyBorder="1" applyAlignment="1" applyProtection="1">
      <alignment horizontal="center" vertical="center"/>
      <protection locked="0"/>
    </xf>
    <xf numFmtId="185" fontId="17" fillId="0" borderId="26" xfId="63" applyNumberFormat="1" applyFont="1" applyFill="1" applyBorder="1" applyAlignment="1" applyProtection="1">
      <alignment horizontal="center" vertical="center"/>
      <protection locked="0"/>
    </xf>
    <xf numFmtId="0" fontId="17" fillId="4" borderId="25" xfId="63" applyFont="1" applyFill="1" applyBorder="1" applyAlignment="1" applyProtection="1">
      <alignment horizontal="center" vertical="center" shrinkToFit="1"/>
      <protection/>
    </xf>
    <xf numFmtId="0" fontId="17" fillId="4" borderId="26" xfId="63" applyFont="1" applyFill="1" applyBorder="1" applyAlignment="1" applyProtection="1">
      <alignment horizontal="center" vertical="center" shrinkToFit="1"/>
      <protection/>
    </xf>
    <xf numFmtId="0" fontId="14" fillId="0" borderId="0" xfId="63" applyFont="1" applyAlignment="1" applyProtection="1">
      <alignment horizontal="center"/>
      <protection/>
    </xf>
    <xf numFmtId="0" fontId="12" fillId="33" borderId="19" xfId="63" applyFont="1" applyFill="1" applyBorder="1" applyAlignment="1" applyProtection="1">
      <alignment horizontal="right"/>
      <protection locked="0"/>
    </xf>
    <xf numFmtId="0" fontId="19" fillId="4" borderId="25" xfId="63" applyFont="1" applyFill="1" applyBorder="1" applyAlignment="1" applyProtection="1">
      <alignment horizontal="center" vertical="center"/>
      <protection/>
    </xf>
    <xf numFmtId="0" fontId="17" fillId="4" borderId="26" xfId="63" applyFont="1" applyFill="1" applyBorder="1" applyAlignment="1" applyProtection="1">
      <alignment horizontal="center" vertical="center"/>
      <protection/>
    </xf>
    <xf numFmtId="0" fontId="17" fillId="4" borderId="25" xfId="63" applyFont="1" applyFill="1" applyBorder="1" applyAlignment="1" applyProtection="1">
      <alignment horizontal="center" vertical="center"/>
      <protection/>
    </xf>
    <xf numFmtId="0" fontId="15" fillId="33" borderId="25" xfId="63" applyFont="1" applyFill="1" applyBorder="1" applyAlignment="1" applyProtection="1">
      <alignment horizontal="center" vertical="center"/>
      <protection locked="0"/>
    </xf>
    <xf numFmtId="0" fontId="15" fillId="33" borderId="26" xfId="63" applyFont="1" applyFill="1" applyBorder="1" applyAlignment="1" applyProtection="1">
      <alignment horizontal="center" vertical="center"/>
      <protection locked="0"/>
    </xf>
    <xf numFmtId="57" fontId="15" fillId="33" borderId="25" xfId="63" applyNumberFormat="1" applyFont="1" applyFill="1" applyBorder="1" applyAlignment="1" applyProtection="1">
      <alignment horizontal="center" vertical="center"/>
      <protection locked="0"/>
    </xf>
    <xf numFmtId="57" fontId="15" fillId="33" borderId="26" xfId="63" applyNumberFormat="1" applyFont="1" applyFill="1" applyBorder="1" applyAlignment="1" applyProtection="1">
      <alignment horizontal="center" vertical="center"/>
      <protection locked="0"/>
    </xf>
    <xf numFmtId="0" fontId="15" fillId="0" borderId="25" xfId="63" applyNumberFormat="1" applyFont="1" applyBorder="1" applyAlignment="1" applyProtection="1">
      <alignment horizontal="center" vertical="center"/>
      <protection/>
    </xf>
    <xf numFmtId="0" fontId="15" fillId="0" borderId="26" xfId="63" applyNumberFormat="1" applyFont="1" applyBorder="1" applyAlignment="1" applyProtection="1">
      <alignment horizontal="center" vertical="center"/>
      <protection/>
    </xf>
    <xf numFmtId="0" fontId="17" fillId="0" borderId="25" xfId="63" applyFont="1" applyFill="1" applyBorder="1" applyAlignment="1" applyProtection="1">
      <alignment horizontal="center" vertical="center"/>
      <protection locked="0"/>
    </xf>
    <xf numFmtId="0" fontId="17" fillId="0" borderId="26" xfId="63" applyFont="1" applyFill="1" applyBorder="1" applyAlignment="1" applyProtection="1">
      <alignment horizontal="center" vertical="center"/>
      <protection locked="0"/>
    </xf>
    <xf numFmtId="0" fontId="17" fillId="32" borderId="25" xfId="63" applyFont="1" applyFill="1" applyBorder="1" applyAlignment="1" applyProtection="1">
      <alignment horizontal="center" vertical="center"/>
      <protection locked="0"/>
    </xf>
    <xf numFmtId="0" fontId="17" fillId="32" borderId="26" xfId="63" applyFont="1" applyFill="1" applyBorder="1" applyAlignment="1" applyProtection="1">
      <alignment horizontal="center" vertical="center"/>
      <protection locked="0"/>
    </xf>
    <xf numFmtId="0" fontId="17" fillId="0" borderId="20" xfId="63" applyFont="1" applyFill="1" applyBorder="1" applyAlignment="1" applyProtection="1">
      <alignment horizontal="center" vertical="center"/>
      <protection locked="0"/>
    </xf>
    <xf numFmtId="0" fontId="17" fillId="0" borderId="27" xfId="63" applyFont="1" applyFill="1" applyBorder="1" applyAlignment="1" applyProtection="1">
      <alignment horizontal="center" vertical="center"/>
      <protection locked="0"/>
    </xf>
    <xf numFmtId="0" fontId="18" fillId="0" borderId="25" xfId="63" applyFont="1" applyBorder="1" applyAlignment="1" applyProtection="1">
      <alignment horizontal="center" vertical="center"/>
      <protection/>
    </xf>
    <xf numFmtId="0" fontId="18" fillId="0" borderId="26" xfId="63" applyFont="1" applyBorder="1" applyAlignment="1" applyProtection="1">
      <alignment horizontal="center" vertical="center"/>
      <protection/>
    </xf>
    <xf numFmtId="0" fontId="12" fillId="33" borderId="25" xfId="63" applyFont="1" applyFill="1" applyBorder="1" applyAlignment="1" applyProtection="1">
      <alignment horizontal="center" vertical="center"/>
      <protection locked="0"/>
    </xf>
    <xf numFmtId="0" fontId="12" fillId="33" borderId="26" xfId="63" applyFont="1" applyFill="1" applyBorder="1" applyAlignment="1" applyProtection="1">
      <alignment horizontal="center" vertical="center"/>
      <protection locked="0"/>
    </xf>
    <xf numFmtId="0" fontId="12" fillId="33" borderId="28" xfId="63" applyFont="1" applyFill="1" applyBorder="1" applyAlignment="1" applyProtection="1">
      <alignment horizontal="center" vertical="center"/>
      <protection locked="0"/>
    </xf>
    <xf numFmtId="57" fontId="15" fillId="33" borderId="28" xfId="63" applyNumberFormat="1" applyFont="1" applyFill="1" applyBorder="1" applyAlignment="1" applyProtection="1">
      <alignment horizontal="center" vertical="center"/>
      <protection locked="0"/>
    </xf>
    <xf numFmtId="0" fontId="17" fillId="0" borderId="28" xfId="63" applyFont="1" applyFill="1" applyBorder="1" applyAlignment="1" applyProtection="1">
      <alignment horizontal="center" vertical="center"/>
      <protection locked="0"/>
    </xf>
    <xf numFmtId="0" fontId="17" fillId="0" borderId="29" xfId="63" applyFont="1" applyFill="1" applyBorder="1" applyAlignment="1" applyProtection="1">
      <alignment horizontal="center" vertical="center"/>
      <protection locked="0"/>
    </xf>
    <xf numFmtId="0" fontId="17" fillId="32" borderId="29" xfId="63" applyFont="1" applyFill="1" applyBorder="1" applyAlignment="1" applyProtection="1">
      <alignment horizontal="center" vertical="center"/>
      <protection locked="0"/>
    </xf>
    <xf numFmtId="0" fontId="17" fillId="0" borderId="30" xfId="63" applyFont="1" applyFill="1" applyBorder="1" applyAlignment="1" applyProtection="1">
      <alignment horizontal="center" vertical="center"/>
      <protection locked="0"/>
    </xf>
    <xf numFmtId="0" fontId="8" fillId="33" borderId="19" xfId="63" applyFont="1" applyFill="1" applyBorder="1" applyAlignment="1" applyProtection="1">
      <alignment horizontal="right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一時保育利用状況報告書 （１３年度）" xfId="63"/>
    <cellStyle name="Followed Hyperlink" xfId="64"/>
    <cellStyle name="良い" xfId="65"/>
  </cellStyles>
  <dxfs count="32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Q36"/>
  <sheetViews>
    <sheetView tabSelected="1" view="pageBreakPreview" zoomScale="60" zoomScaleNormal="70" zoomScalePageLayoutView="0" workbookViewId="0" topLeftCell="A1">
      <selection activeCell="A13" sqref="A13:A14"/>
    </sheetView>
  </sheetViews>
  <sheetFormatPr defaultColWidth="9.00390625" defaultRowHeight="13.5"/>
  <cols>
    <col min="1" max="1" width="25.625" style="3" customWidth="1"/>
    <col min="2" max="2" width="18.50390625" style="3" customWidth="1"/>
    <col min="3" max="3" width="7.50390625" style="3" customWidth="1"/>
    <col min="4" max="4" width="8.25390625" style="3" customWidth="1"/>
    <col min="5" max="5" width="6.125" style="3" customWidth="1"/>
    <col min="6" max="36" width="5.125" style="3" customWidth="1"/>
    <col min="37" max="37" width="6.25390625" style="3" bestFit="1" customWidth="1"/>
    <col min="38" max="16384" width="8.875" style="3" customWidth="1"/>
  </cols>
  <sheetData>
    <row r="1" spans="1:5" ht="24" customHeight="1">
      <c r="A1" s="36" t="s">
        <v>52</v>
      </c>
      <c r="B1" s="1"/>
      <c r="C1" s="1"/>
      <c r="D1" s="1"/>
      <c r="E1" s="2"/>
    </row>
    <row r="2" spans="1:39" ht="27" customHeight="1">
      <c r="A2" s="50" t="s">
        <v>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M2" s="21"/>
    </row>
    <row r="3" spans="1:37" ht="37.5" customHeight="1">
      <c r="A3" s="35" t="s">
        <v>71</v>
      </c>
      <c r="B3" s="5"/>
      <c r="C3" s="5"/>
      <c r="D3" s="5"/>
      <c r="E3" s="18"/>
      <c r="F3" s="18"/>
      <c r="G3" s="18"/>
      <c r="H3" s="18"/>
      <c r="I3" s="18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77" t="s">
        <v>70</v>
      </c>
      <c r="AE3" s="51"/>
      <c r="AF3" s="51"/>
      <c r="AG3" s="51"/>
      <c r="AH3" s="51"/>
      <c r="AI3" s="51"/>
      <c r="AJ3" s="51"/>
      <c r="AK3" s="51"/>
    </row>
    <row r="4" ht="13.5" customHeight="1"/>
    <row r="5" spans="1:38" ht="15.75" customHeight="1">
      <c r="A5" s="52" t="s">
        <v>68</v>
      </c>
      <c r="B5" s="54" t="s">
        <v>54</v>
      </c>
      <c r="C5" s="54" t="s">
        <v>55</v>
      </c>
      <c r="D5" s="6" t="s">
        <v>10</v>
      </c>
      <c r="E5" s="7" t="s">
        <v>11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44" t="s">
        <v>48</v>
      </c>
      <c r="AI5" s="8" t="s">
        <v>49</v>
      </c>
      <c r="AJ5" s="8" t="s">
        <v>50</v>
      </c>
      <c r="AK5" s="9" t="s">
        <v>12</v>
      </c>
      <c r="AL5" s="48" t="s">
        <v>53</v>
      </c>
    </row>
    <row r="6" spans="1:42" ht="17.25" customHeight="1">
      <c r="A6" s="53"/>
      <c r="B6" s="53"/>
      <c r="C6" s="53"/>
      <c r="D6" s="10" t="s">
        <v>13</v>
      </c>
      <c r="E6" s="11" t="s">
        <v>14</v>
      </c>
      <c r="F6" s="43" t="s">
        <v>60</v>
      </c>
      <c r="G6" s="43" t="s">
        <v>61</v>
      </c>
      <c r="H6" s="43" t="s">
        <v>62</v>
      </c>
      <c r="I6" s="43" t="s">
        <v>63</v>
      </c>
      <c r="J6" s="43" t="s">
        <v>64</v>
      </c>
      <c r="K6" s="43" t="s">
        <v>65</v>
      </c>
      <c r="L6" s="43" t="s">
        <v>66</v>
      </c>
      <c r="M6" s="43" t="s">
        <v>67</v>
      </c>
      <c r="N6" s="43" t="s">
        <v>61</v>
      </c>
      <c r="O6" s="43" t="s">
        <v>62</v>
      </c>
      <c r="P6" s="43" t="s">
        <v>63</v>
      </c>
      <c r="Q6" s="43" t="s">
        <v>64</v>
      </c>
      <c r="R6" s="43" t="s">
        <v>65</v>
      </c>
      <c r="S6" s="43" t="s">
        <v>66</v>
      </c>
      <c r="T6" s="43" t="s">
        <v>67</v>
      </c>
      <c r="U6" s="43" t="s">
        <v>61</v>
      </c>
      <c r="V6" s="43" t="s">
        <v>62</v>
      </c>
      <c r="W6" s="43" t="s">
        <v>63</v>
      </c>
      <c r="X6" s="43" t="s">
        <v>64</v>
      </c>
      <c r="Y6" s="43" t="s">
        <v>65</v>
      </c>
      <c r="Z6" s="43" t="s">
        <v>66</v>
      </c>
      <c r="AA6" s="43" t="s">
        <v>67</v>
      </c>
      <c r="AB6" s="43" t="s">
        <v>61</v>
      </c>
      <c r="AC6" s="43" t="s">
        <v>62</v>
      </c>
      <c r="AD6" s="43" t="s">
        <v>63</v>
      </c>
      <c r="AE6" s="43" t="s">
        <v>64</v>
      </c>
      <c r="AF6" s="43" t="s">
        <v>65</v>
      </c>
      <c r="AG6" s="43" t="s">
        <v>66</v>
      </c>
      <c r="AH6" s="45" t="s">
        <v>67</v>
      </c>
      <c r="AI6" s="43" t="s">
        <v>61</v>
      </c>
      <c r="AJ6" s="37"/>
      <c r="AK6" s="9"/>
      <c r="AL6" s="49"/>
      <c r="AO6" s="22"/>
      <c r="AP6" s="23"/>
    </row>
    <row r="7" spans="1:42" ht="22.5" customHeight="1">
      <c r="A7" s="55"/>
      <c r="B7" s="57"/>
      <c r="C7" s="59" t="str">
        <f>IF(ISBLANK(B7)," ",DATEDIF(B7,AL7,"y"))</f>
        <v> </v>
      </c>
      <c r="D7" s="16"/>
      <c r="E7" s="38"/>
      <c r="F7" s="61"/>
      <c r="G7" s="61"/>
      <c r="H7" s="61"/>
      <c r="I7" s="61"/>
      <c r="J7" s="63"/>
      <c r="K7" s="61"/>
      <c r="L7" s="61"/>
      <c r="M7" s="61"/>
      <c r="N7" s="61"/>
      <c r="O7" s="61"/>
      <c r="P7" s="61"/>
      <c r="Q7" s="63"/>
      <c r="R7" s="61"/>
      <c r="S7" s="61"/>
      <c r="T7" s="61"/>
      <c r="U7" s="61"/>
      <c r="V7" s="61"/>
      <c r="W7" s="61"/>
      <c r="X7" s="63"/>
      <c r="Y7" s="61"/>
      <c r="Z7" s="61"/>
      <c r="AA7" s="61"/>
      <c r="AB7" s="61"/>
      <c r="AC7" s="61"/>
      <c r="AD7" s="61"/>
      <c r="AE7" s="63"/>
      <c r="AF7" s="61"/>
      <c r="AG7" s="61"/>
      <c r="AH7" s="63"/>
      <c r="AI7" s="61"/>
      <c r="AJ7" s="65"/>
      <c r="AK7" s="67">
        <f>IF(A7="","",COUNTIF(F7:AJ8,"○"))</f>
      </c>
      <c r="AL7" s="46">
        <v>43922</v>
      </c>
      <c r="AO7" s="22"/>
      <c r="AP7" s="24"/>
    </row>
    <row r="8" spans="1:42" ht="22.5" customHeight="1">
      <c r="A8" s="56"/>
      <c r="B8" s="58"/>
      <c r="C8" s="60" t="str">
        <f>IF(ISBLANK(B8)," ",DATEDIF(B8,A8,"y"))</f>
        <v> </v>
      </c>
      <c r="D8" s="17">
        <f>IF(D7=0,"",VLOOKUP(D7,$AO$10:$AP$25,2,FALSE))</f>
      </c>
      <c r="E8" s="38"/>
      <c r="F8" s="62"/>
      <c r="G8" s="62"/>
      <c r="H8" s="62"/>
      <c r="I8" s="62"/>
      <c r="J8" s="64"/>
      <c r="K8" s="62"/>
      <c r="L8" s="62"/>
      <c r="M8" s="62"/>
      <c r="N8" s="62"/>
      <c r="O8" s="62"/>
      <c r="P8" s="62"/>
      <c r="Q8" s="64"/>
      <c r="R8" s="62"/>
      <c r="S8" s="62"/>
      <c r="T8" s="62"/>
      <c r="U8" s="62"/>
      <c r="V8" s="62"/>
      <c r="W8" s="62"/>
      <c r="X8" s="64"/>
      <c r="Y8" s="62"/>
      <c r="Z8" s="62"/>
      <c r="AA8" s="62"/>
      <c r="AB8" s="62"/>
      <c r="AC8" s="62"/>
      <c r="AD8" s="62"/>
      <c r="AE8" s="64"/>
      <c r="AF8" s="62"/>
      <c r="AG8" s="62"/>
      <c r="AH8" s="64"/>
      <c r="AI8" s="62"/>
      <c r="AJ8" s="66"/>
      <c r="AK8" s="68"/>
      <c r="AL8" s="47"/>
      <c r="AM8" s="25"/>
      <c r="AN8" s="26">
        <f>IF(AM8=0,"",VLOOKUP(AM8,$AO$8:$AP$15,2,FALSE))</f>
      </c>
      <c r="AO8" s="22" t="s">
        <v>15</v>
      </c>
      <c r="AP8" s="23" t="s">
        <v>16</v>
      </c>
    </row>
    <row r="9" spans="1:43" ht="22.5" customHeight="1">
      <c r="A9" s="69"/>
      <c r="B9" s="57"/>
      <c r="C9" s="59" t="str">
        <f>IF(ISBLANK(B9)," ",DATEDIF(B9,AL9,"y"))</f>
        <v> </v>
      </c>
      <c r="D9" s="16"/>
      <c r="E9" s="38"/>
      <c r="F9" s="61"/>
      <c r="G9" s="61"/>
      <c r="H9" s="61"/>
      <c r="I9" s="61"/>
      <c r="J9" s="63"/>
      <c r="K9" s="61"/>
      <c r="L9" s="61"/>
      <c r="M9" s="61"/>
      <c r="N9" s="61"/>
      <c r="O9" s="61"/>
      <c r="P9" s="61"/>
      <c r="Q9" s="63"/>
      <c r="R9" s="61"/>
      <c r="S9" s="61"/>
      <c r="T9" s="61"/>
      <c r="U9" s="61"/>
      <c r="V9" s="61"/>
      <c r="W9" s="61"/>
      <c r="X9" s="63"/>
      <c r="Y9" s="61"/>
      <c r="Z9" s="61"/>
      <c r="AA9" s="61"/>
      <c r="AB9" s="61"/>
      <c r="AC9" s="61"/>
      <c r="AD9" s="61"/>
      <c r="AE9" s="63"/>
      <c r="AF9" s="61"/>
      <c r="AG9" s="61"/>
      <c r="AH9" s="63"/>
      <c r="AI9" s="61"/>
      <c r="AJ9" s="65"/>
      <c r="AK9" s="67">
        <f>IF(A9="","",COUNTIF(F9:AJ10,"○"))</f>
      </c>
      <c r="AL9" s="46">
        <v>43922</v>
      </c>
      <c r="AM9" s="25"/>
      <c r="AN9" s="26"/>
      <c r="AO9" s="22"/>
      <c r="AP9" s="24"/>
      <c r="AQ9" s="27"/>
    </row>
    <row r="10" spans="1:43" ht="22.5" customHeight="1">
      <c r="A10" s="70"/>
      <c r="B10" s="58"/>
      <c r="C10" s="60" t="str">
        <f>IF(ISBLANK(B10)," ",DATEDIF(B10,A10,"y"))</f>
        <v> </v>
      </c>
      <c r="D10" s="17">
        <f>IF(D9=0,"",VLOOKUP(D9,$AO$10:$AP$25,2,FALSE))</f>
      </c>
      <c r="E10" s="38"/>
      <c r="F10" s="62"/>
      <c r="G10" s="62"/>
      <c r="H10" s="62"/>
      <c r="I10" s="62"/>
      <c r="J10" s="64"/>
      <c r="K10" s="62"/>
      <c r="L10" s="62"/>
      <c r="M10" s="62"/>
      <c r="N10" s="62"/>
      <c r="O10" s="62"/>
      <c r="P10" s="62"/>
      <c r="Q10" s="64"/>
      <c r="R10" s="62"/>
      <c r="S10" s="62"/>
      <c r="T10" s="62"/>
      <c r="U10" s="62"/>
      <c r="V10" s="62"/>
      <c r="W10" s="62"/>
      <c r="X10" s="64"/>
      <c r="Y10" s="62"/>
      <c r="Z10" s="62"/>
      <c r="AA10" s="62"/>
      <c r="AB10" s="62"/>
      <c r="AC10" s="62"/>
      <c r="AD10" s="62"/>
      <c r="AE10" s="64"/>
      <c r="AF10" s="62"/>
      <c r="AG10" s="62"/>
      <c r="AH10" s="64"/>
      <c r="AI10" s="62"/>
      <c r="AJ10" s="66"/>
      <c r="AK10" s="68"/>
      <c r="AL10" s="47"/>
      <c r="AM10" s="25"/>
      <c r="AN10" s="26">
        <f aca="true" t="shared" si="0" ref="AN10:AN16">IF(AM10=0,"",VLOOKUP(AM10,$AO$8:$AP$15,2,FALSE))</f>
      </c>
      <c r="AO10" s="28" t="s">
        <v>56</v>
      </c>
      <c r="AP10" s="29">
        <v>0</v>
      </c>
      <c r="AQ10" s="29"/>
    </row>
    <row r="11" spans="1:43" ht="22.5" customHeight="1">
      <c r="A11" s="69"/>
      <c r="B11" s="57"/>
      <c r="C11" s="59" t="str">
        <f>IF(ISBLANK(B11)," ",DATEDIF(B11,AL11,"y"))</f>
        <v> </v>
      </c>
      <c r="D11" s="16"/>
      <c r="E11" s="38"/>
      <c r="F11" s="61"/>
      <c r="G11" s="61"/>
      <c r="H11" s="61"/>
      <c r="I11" s="61"/>
      <c r="J11" s="63"/>
      <c r="K11" s="61"/>
      <c r="L11" s="61"/>
      <c r="M11" s="61"/>
      <c r="N11" s="61"/>
      <c r="O11" s="61"/>
      <c r="P11" s="61"/>
      <c r="Q11" s="63"/>
      <c r="R11" s="61"/>
      <c r="S11" s="61"/>
      <c r="T11" s="61"/>
      <c r="U11" s="61"/>
      <c r="V11" s="61"/>
      <c r="W11" s="61"/>
      <c r="X11" s="63"/>
      <c r="Y11" s="61"/>
      <c r="Z11" s="61"/>
      <c r="AA11" s="61"/>
      <c r="AB11" s="61"/>
      <c r="AC11" s="61"/>
      <c r="AD11" s="61"/>
      <c r="AE11" s="63"/>
      <c r="AF11" s="61"/>
      <c r="AG11" s="61"/>
      <c r="AH11" s="63"/>
      <c r="AI11" s="61"/>
      <c r="AJ11" s="65"/>
      <c r="AK11" s="67">
        <f>IF(A11="","",COUNTIF(F11:AJ12,"○"))</f>
      </c>
      <c r="AL11" s="46">
        <v>43922</v>
      </c>
      <c r="AM11" s="25"/>
      <c r="AN11" s="26">
        <f t="shared" si="0"/>
      </c>
      <c r="AO11" s="28" t="s">
        <v>57</v>
      </c>
      <c r="AP11" s="29">
        <v>0</v>
      </c>
      <c r="AQ11" s="29"/>
    </row>
    <row r="12" spans="1:43" ht="22.5" customHeight="1">
      <c r="A12" s="70"/>
      <c r="B12" s="58"/>
      <c r="C12" s="60" t="str">
        <f>IF(ISBLANK(B12)," ",DATEDIF(B12,A12,"y"))</f>
        <v> </v>
      </c>
      <c r="D12" s="17">
        <f>IF(D11=0,"",VLOOKUP(D11,$AO$10:$AP$25,2,FALSE))</f>
      </c>
      <c r="E12" s="38"/>
      <c r="F12" s="62"/>
      <c r="G12" s="62"/>
      <c r="H12" s="62"/>
      <c r="I12" s="62"/>
      <c r="J12" s="64"/>
      <c r="K12" s="62"/>
      <c r="L12" s="62"/>
      <c r="M12" s="62"/>
      <c r="N12" s="62"/>
      <c r="O12" s="62"/>
      <c r="P12" s="62"/>
      <c r="Q12" s="64"/>
      <c r="R12" s="62"/>
      <c r="S12" s="62"/>
      <c r="T12" s="62"/>
      <c r="U12" s="62"/>
      <c r="V12" s="62"/>
      <c r="W12" s="62"/>
      <c r="X12" s="64"/>
      <c r="Y12" s="62"/>
      <c r="Z12" s="62"/>
      <c r="AA12" s="62"/>
      <c r="AB12" s="62"/>
      <c r="AC12" s="62"/>
      <c r="AD12" s="62"/>
      <c r="AE12" s="64"/>
      <c r="AF12" s="62"/>
      <c r="AG12" s="62"/>
      <c r="AH12" s="64"/>
      <c r="AI12" s="62"/>
      <c r="AJ12" s="66"/>
      <c r="AK12" s="68"/>
      <c r="AL12" s="47"/>
      <c r="AM12" s="25"/>
      <c r="AN12" s="26">
        <f t="shared" si="0"/>
      </c>
      <c r="AO12" s="30" t="s">
        <v>58</v>
      </c>
      <c r="AP12" s="31">
        <v>200</v>
      </c>
      <c r="AQ12" s="32"/>
    </row>
    <row r="13" spans="1:43" ht="22.5" customHeight="1">
      <c r="A13" s="69"/>
      <c r="B13" s="57"/>
      <c r="C13" s="59" t="str">
        <f>IF(ISBLANK(B13)," ",DATEDIF(B13,AL13,"y"))</f>
        <v> </v>
      </c>
      <c r="D13" s="16"/>
      <c r="E13" s="38"/>
      <c r="F13" s="61"/>
      <c r="G13" s="61"/>
      <c r="H13" s="61"/>
      <c r="I13" s="61"/>
      <c r="J13" s="63"/>
      <c r="K13" s="61"/>
      <c r="L13" s="61"/>
      <c r="M13" s="61"/>
      <c r="N13" s="61"/>
      <c r="O13" s="61"/>
      <c r="P13" s="61"/>
      <c r="Q13" s="63"/>
      <c r="R13" s="61"/>
      <c r="S13" s="61"/>
      <c r="T13" s="61"/>
      <c r="U13" s="61"/>
      <c r="V13" s="61"/>
      <c r="W13" s="61"/>
      <c r="X13" s="63"/>
      <c r="Y13" s="61"/>
      <c r="Z13" s="61"/>
      <c r="AA13" s="61"/>
      <c r="AB13" s="61"/>
      <c r="AC13" s="61"/>
      <c r="AD13" s="61"/>
      <c r="AE13" s="63"/>
      <c r="AF13" s="61"/>
      <c r="AG13" s="61"/>
      <c r="AH13" s="63"/>
      <c r="AI13" s="61"/>
      <c r="AJ13" s="65"/>
      <c r="AK13" s="67">
        <f>IF(A13="","",COUNTIF(F13:AJ14,"○"))</f>
      </c>
      <c r="AL13" s="46">
        <v>43922</v>
      </c>
      <c r="AM13" s="25"/>
      <c r="AN13" s="26">
        <f t="shared" si="0"/>
      </c>
      <c r="AO13" s="30" t="s">
        <v>2</v>
      </c>
      <c r="AP13" s="31">
        <v>200</v>
      </c>
      <c r="AQ13" s="32"/>
    </row>
    <row r="14" spans="1:43" ht="22.5" customHeight="1">
      <c r="A14" s="70"/>
      <c r="B14" s="58"/>
      <c r="C14" s="60" t="str">
        <f>IF(ISBLANK(B14)," ",DATEDIF(B14,A14,"y"))</f>
        <v> </v>
      </c>
      <c r="D14" s="17">
        <f>IF(D13=0,"",VLOOKUP(D13,$AO$10:$AP$25,2,FALSE))</f>
      </c>
      <c r="E14" s="38"/>
      <c r="F14" s="62"/>
      <c r="G14" s="62"/>
      <c r="H14" s="62"/>
      <c r="I14" s="62"/>
      <c r="J14" s="64"/>
      <c r="K14" s="62"/>
      <c r="L14" s="62"/>
      <c r="M14" s="62"/>
      <c r="N14" s="62"/>
      <c r="O14" s="62"/>
      <c r="P14" s="62"/>
      <c r="Q14" s="64"/>
      <c r="R14" s="62"/>
      <c r="S14" s="62"/>
      <c r="T14" s="62"/>
      <c r="U14" s="62"/>
      <c r="V14" s="62"/>
      <c r="W14" s="62"/>
      <c r="X14" s="64"/>
      <c r="Y14" s="62"/>
      <c r="Z14" s="62"/>
      <c r="AA14" s="62"/>
      <c r="AB14" s="62"/>
      <c r="AC14" s="62"/>
      <c r="AD14" s="62"/>
      <c r="AE14" s="64"/>
      <c r="AF14" s="62"/>
      <c r="AG14" s="62"/>
      <c r="AH14" s="64"/>
      <c r="AI14" s="62"/>
      <c r="AJ14" s="66"/>
      <c r="AK14" s="68"/>
      <c r="AL14" s="47"/>
      <c r="AN14" s="26">
        <f t="shared" si="0"/>
      </c>
      <c r="AO14" s="30" t="s">
        <v>0</v>
      </c>
      <c r="AP14" s="31">
        <v>400</v>
      </c>
      <c r="AQ14" s="32"/>
    </row>
    <row r="15" spans="1:43" ht="22.5" customHeight="1">
      <c r="A15" s="69"/>
      <c r="B15" s="57"/>
      <c r="C15" s="59" t="str">
        <f>IF(ISBLANK(B15)," ",DATEDIF(B15,AL15,"y"))</f>
        <v> </v>
      </c>
      <c r="D15" s="16"/>
      <c r="E15" s="38"/>
      <c r="F15" s="61"/>
      <c r="G15" s="61"/>
      <c r="H15" s="61"/>
      <c r="I15" s="61"/>
      <c r="J15" s="63"/>
      <c r="K15" s="61"/>
      <c r="L15" s="61"/>
      <c r="M15" s="61"/>
      <c r="N15" s="61"/>
      <c r="O15" s="61"/>
      <c r="P15" s="61"/>
      <c r="Q15" s="63"/>
      <c r="R15" s="61"/>
      <c r="S15" s="61"/>
      <c r="T15" s="61"/>
      <c r="U15" s="61"/>
      <c r="V15" s="61"/>
      <c r="W15" s="61"/>
      <c r="X15" s="63"/>
      <c r="Y15" s="61"/>
      <c r="Z15" s="61"/>
      <c r="AA15" s="61"/>
      <c r="AB15" s="61"/>
      <c r="AC15" s="61"/>
      <c r="AD15" s="61"/>
      <c r="AE15" s="63"/>
      <c r="AF15" s="61"/>
      <c r="AG15" s="61"/>
      <c r="AH15" s="63"/>
      <c r="AI15" s="61"/>
      <c r="AJ15" s="65"/>
      <c r="AK15" s="67">
        <f>IF(A15="","",COUNTIF(F15:AJ16,"○"))</f>
      </c>
      <c r="AL15" s="46">
        <v>43922</v>
      </c>
      <c r="AN15" s="26">
        <f t="shared" si="0"/>
      </c>
      <c r="AO15" s="30" t="s">
        <v>3</v>
      </c>
      <c r="AP15" s="31">
        <v>400</v>
      </c>
      <c r="AQ15" s="32"/>
    </row>
    <row r="16" spans="1:43" ht="22.5" customHeight="1">
      <c r="A16" s="70"/>
      <c r="B16" s="58"/>
      <c r="C16" s="60" t="str">
        <f>IF(ISBLANK(B16)," ",DATEDIF(B16,A16,"y"))</f>
        <v> </v>
      </c>
      <c r="D16" s="17">
        <f>IF(D15=0,"",VLOOKUP(D15,$AO$10:$AP$25,2,FALSE))</f>
      </c>
      <c r="E16" s="38"/>
      <c r="F16" s="62"/>
      <c r="G16" s="62"/>
      <c r="H16" s="62"/>
      <c r="I16" s="62"/>
      <c r="J16" s="64"/>
      <c r="K16" s="62"/>
      <c r="L16" s="62"/>
      <c r="M16" s="62"/>
      <c r="N16" s="62"/>
      <c r="O16" s="62"/>
      <c r="P16" s="62"/>
      <c r="Q16" s="64"/>
      <c r="R16" s="62"/>
      <c r="S16" s="62"/>
      <c r="T16" s="62"/>
      <c r="U16" s="62"/>
      <c r="V16" s="62"/>
      <c r="W16" s="62"/>
      <c r="X16" s="64"/>
      <c r="Y16" s="62"/>
      <c r="Z16" s="62"/>
      <c r="AA16" s="62"/>
      <c r="AB16" s="62"/>
      <c r="AC16" s="62"/>
      <c r="AD16" s="62"/>
      <c r="AE16" s="64"/>
      <c r="AF16" s="62"/>
      <c r="AG16" s="62"/>
      <c r="AH16" s="64"/>
      <c r="AI16" s="62"/>
      <c r="AJ16" s="66"/>
      <c r="AK16" s="68"/>
      <c r="AL16" s="47"/>
      <c r="AN16" s="26">
        <f t="shared" si="0"/>
      </c>
      <c r="AO16" s="30" t="s">
        <v>1</v>
      </c>
      <c r="AP16" s="31">
        <v>600</v>
      </c>
      <c r="AQ16" s="31"/>
    </row>
    <row r="17" spans="1:43" ht="22.5" customHeight="1">
      <c r="A17" s="69"/>
      <c r="B17" s="57"/>
      <c r="C17" s="59" t="str">
        <f>IF(ISBLANK(B17)," ",DATEDIF(B17,AL17,"y"))</f>
        <v> </v>
      </c>
      <c r="D17" s="16"/>
      <c r="E17" s="38"/>
      <c r="F17" s="61"/>
      <c r="G17" s="61"/>
      <c r="H17" s="61"/>
      <c r="I17" s="61"/>
      <c r="J17" s="63"/>
      <c r="K17" s="61"/>
      <c r="L17" s="61"/>
      <c r="M17" s="61"/>
      <c r="N17" s="61"/>
      <c r="O17" s="61"/>
      <c r="P17" s="61"/>
      <c r="Q17" s="63"/>
      <c r="R17" s="61"/>
      <c r="S17" s="61"/>
      <c r="T17" s="61"/>
      <c r="U17" s="61"/>
      <c r="V17" s="61"/>
      <c r="W17" s="61"/>
      <c r="X17" s="63"/>
      <c r="Y17" s="61"/>
      <c r="Z17" s="61"/>
      <c r="AA17" s="61"/>
      <c r="AB17" s="61"/>
      <c r="AC17" s="61"/>
      <c r="AD17" s="61"/>
      <c r="AE17" s="63"/>
      <c r="AF17" s="61"/>
      <c r="AG17" s="61"/>
      <c r="AH17" s="63"/>
      <c r="AI17" s="61"/>
      <c r="AJ17" s="65"/>
      <c r="AK17" s="67">
        <f>IF(A17="","",COUNTIF(F17:AJ18,"○"))</f>
      </c>
      <c r="AL17" s="46">
        <v>43922</v>
      </c>
      <c r="AO17" s="30" t="s">
        <v>4</v>
      </c>
      <c r="AP17" s="31">
        <v>600</v>
      </c>
      <c r="AQ17" s="31"/>
    </row>
    <row r="18" spans="1:43" ht="22.5" customHeight="1">
      <c r="A18" s="70"/>
      <c r="B18" s="58"/>
      <c r="C18" s="60" t="str">
        <f>IF(ISBLANK(B18)," ",DATEDIF(B18,A18,"y"))</f>
        <v> </v>
      </c>
      <c r="D18" s="17">
        <f>IF(D17=0,"",VLOOKUP(D17,$AO$10:$AP$25,2,FALSE))</f>
      </c>
      <c r="E18" s="38"/>
      <c r="F18" s="62"/>
      <c r="G18" s="62"/>
      <c r="H18" s="62"/>
      <c r="I18" s="62"/>
      <c r="J18" s="64"/>
      <c r="K18" s="62"/>
      <c r="L18" s="62"/>
      <c r="M18" s="62"/>
      <c r="N18" s="62"/>
      <c r="O18" s="62"/>
      <c r="P18" s="62"/>
      <c r="Q18" s="64"/>
      <c r="R18" s="62"/>
      <c r="S18" s="62"/>
      <c r="T18" s="62"/>
      <c r="U18" s="62"/>
      <c r="V18" s="62"/>
      <c r="W18" s="62"/>
      <c r="X18" s="64"/>
      <c r="Y18" s="62"/>
      <c r="Z18" s="62"/>
      <c r="AA18" s="62"/>
      <c r="AB18" s="62"/>
      <c r="AC18" s="62"/>
      <c r="AD18" s="62"/>
      <c r="AE18" s="64"/>
      <c r="AF18" s="62"/>
      <c r="AG18" s="62"/>
      <c r="AH18" s="64"/>
      <c r="AI18" s="62"/>
      <c r="AJ18" s="66"/>
      <c r="AK18" s="68"/>
      <c r="AL18" s="47"/>
      <c r="AO18" s="22" t="s">
        <v>5</v>
      </c>
      <c r="AP18" s="31">
        <v>900</v>
      </c>
      <c r="AQ18" s="31"/>
    </row>
    <row r="19" spans="1:43" ht="22.5" customHeight="1">
      <c r="A19" s="69"/>
      <c r="B19" s="57"/>
      <c r="C19" s="59" t="str">
        <f>IF(ISBLANK(B19)," ",DATEDIF(B19,AL19,"y"))</f>
        <v> </v>
      </c>
      <c r="D19" s="16"/>
      <c r="E19" s="38"/>
      <c r="F19" s="61"/>
      <c r="G19" s="61"/>
      <c r="H19" s="61"/>
      <c r="I19" s="61"/>
      <c r="J19" s="63"/>
      <c r="K19" s="61"/>
      <c r="L19" s="61"/>
      <c r="M19" s="61"/>
      <c r="N19" s="61"/>
      <c r="O19" s="61"/>
      <c r="P19" s="61"/>
      <c r="Q19" s="63"/>
      <c r="R19" s="61"/>
      <c r="S19" s="61"/>
      <c r="T19" s="61"/>
      <c r="U19" s="61"/>
      <c r="V19" s="61"/>
      <c r="W19" s="61"/>
      <c r="X19" s="63"/>
      <c r="Y19" s="61"/>
      <c r="Z19" s="61"/>
      <c r="AA19" s="61"/>
      <c r="AB19" s="61"/>
      <c r="AC19" s="61"/>
      <c r="AD19" s="61"/>
      <c r="AE19" s="63"/>
      <c r="AF19" s="61"/>
      <c r="AG19" s="61"/>
      <c r="AH19" s="63"/>
      <c r="AI19" s="61"/>
      <c r="AJ19" s="65"/>
      <c r="AK19" s="67">
        <f>IF(A19="","",COUNTIF(F19:AJ20,"○"))</f>
      </c>
      <c r="AL19" s="46">
        <v>43922</v>
      </c>
      <c r="AO19" s="22" t="s">
        <v>6</v>
      </c>
      <c r="AP19" s="31">
        <v>900</v>
      </c>
      <c r="AQ19" s="31"/>
    </row>
    <row r="20" spans="1:43" ht="22.5" customHeight="1">
      <c r="A20" s="70"/>
      <c r="B20" s="58"/>
      <c r="C20" s="60" t="str">
        <f>IF(ISBLANK(B20)," ",DATEDIF(B20,A20,"y"))</f>
        <v> </v>
      </c>
      <c r="D20" s="17">
        <f>IF(D19=0,"",VLOOKUP(D19,$AO$10:$AP$25,2,FALSE))</f>
      </c>
      <c r="E20" s="38"/>
      <c r="F20" s="62"/>
      <c r="G20" s="62"/>
      <c r="H20" s="62"/>
      <c r="I20" s="62"/>
      <c r="J20" s="64"/>
      <c r="K20" s="62"/>
      <c r="L20" s="62"/>
      <c r="M20" s="62"/>
      <c r="N20" s="62"/>
      <c r="O20" s="62"/>
      <c r="P20" s="62"/>
      <c r="Q20" s="64"/>
      <c r="R20" s="62"/>
      <c r="S20" s="62"/>
      <c r="T20" s="62"/>
      <c r="U20" s="62"/>
      <c r="V20" s="62"/>
      <c r="W20" s="62"/>
      <c r="X20" s="64"/>
      <c r="Y20" s="62"/>
      <c r="Z20" s="62"/>
      <c r="AA20" s="62"/>
      <c r="AB20" s="62"/>
      <c r="AC20" s="62"/>
      <c r="AD20" s="62"/>
      <c r="AE20" s="64"/>
      <c r="AF20" s="62"/>
      <c r="AG20" s="62"/>
      <c r="AH20" s="64"/>
      <c r="AI20" s="62"/>
      <c r="AJ20" s="66"/>
      <c r="AK20" s="68"/>
      <c r="AL20" s="47"/>
      <c r="AO20" s="22" t="s">
        <v>7</v>
      </c>
      <c r="AP20" s="31">
        <v>1200</v>
      </c>
      <c r="AQ20" s="31"/>
    </row>
    <row r="21" spans="1:43" ht="22.5" customHeight="1">
      <c r="A21" s="69"/>
      <c r="B21" s="57"/>
      <c r="C21" s="59" t="str">
        <f>IF(ISBLANK(B21)," ",DATEDIF(B21,AL21,"y"))</f>
        <v> </v>
      </c>
      <c r="D21" s="16"/>
      <c r="E21" s="38"/>
      <c r="F21" s="61"/>
      <c r="G21" s="61"/>
      <c r="H21" s="61"/>
      <c r="I21" s="61"/>
      <c r="J21" s="63"/>
      <c r="K21" s="61"/>
      <c r="L21" s="61"/>
      <c r="M21" s="61"/>
      <c r="N21" s="61"/>
      <c r="O21" s="61"/>
      <c r="P21" s="61"/>
      <c r="Q21" s="63"/>
      <c r="R21" s="61"/>
      <c r="S21" s="61"/>
      <c r="T21" s="61"/>
      <c r="U21" s="61"/>
      <c r="V21" s="61"/>
      <c r="W21" s="61"/>
      <c r="X21" s="63"/>
      <c r="Y21" s="61"/>
      <c r="Z21" s="61"/>
      <c r="AA21" s="61"/>
      <c r="AB21" s="61"/>
      <c r="AC21" s="61"/>
      <c r="AD21" s="61"/>
      <c r="AE21" s="63"/>
      <c r="AF21" s="61"/>
      <c r="AG21" s="61"/>
      <c r="AH21" s="63"/>
      <c r="AI21" s="61"/>
      <c r="AJ21" s="65"/>
      <c r="AK21" s="67">
        <f>IF(A21="","",COUNTIF(F21:AJ22,"○"))</f>
      </c>
      <c r="AL21" s="46">
        <v>43922</v>
      </c>
      <c r="AO21" s="22" t="s">
        <v>8</v>
      </c>
      <c r="AP21" s="31">
        <v>1600</v>
      </c>
      <c r="AQ21" s="31"/>
    </row>
    <row r="22" spans="1:42" ht="22.5" customHeight="1">
      <c r="A22" s="70"/>
      <c r="B22" s="58"/>
      <c r="C22" s="60" t="str">
        <f>IF(ISBLANK(B22)," ",DATEDIF(B22,A22,"y"))</f>
        <v> </v>
      </c>
      <c r="D22" s="17">
        <f>IF(D21=0,"",VLOOKUP(D21,$AO$10:$AP$25,2,FALSE))</f>
      </c>
      <c r="E22" s="38"/>
      <c r="F22" s="62"/>
      <c r="G22" s="62"/>
      <c r="H22" s="62"/>
      <c r="I22" s="62"/>
      <c r="J22" s="64"/>
      <c r="K22" s="62"/>
      <c r="L22" s="62"/>
      <c r="M22" s="62"/>
      <c r="N22" s="62"/>
      <c r="O22" s="62"/>
      <c r="P22" s="62"/>
      <c r="Q22" s="64"/>
      <c r="R22" s="62"/>
      <c r="S22" s="62"/>
      <c r="T22" s="62"/>
      <c r="U22" s="62"/>
      <c r="V22" s="62"/>
      <c r="W22" s="62"/>
      <c r="X22" s="64"/>
      <c r="Y22" s="62"/>
      <c r="Z22" s="62"/>
      <c r="AA22" s="62"/>
      <c r="AB22" s="62"/>
      <c r="AC22" s="62"/>
      <c r="AD22" s="62"/>
      <c r="AE22" s="64"/>
      <c r="AF22" s="62"/>
      <c r="AG22" s="62"/>
      <c r="AH22" s="64"/>
      <c r="AI22" s="62"/>
      <c r="AJ22" s="66"/>
      <c r="AK22" s="68"/>
      <c r="AL22" s="47"/>
      <c r="AO22" s="33" t="s">
        <v>69</v>
      </c>
      <c r="AP22" s="31">
        <v>100</v>
      </c>
    </row>
    <row r="23" spans="1:42" ht="22.5" customHeight="1">
      <c r="A23" s="69"/>
      <c r="B23" s="57"/>
      <c r="C23" s="59" t="str">
        <f>IF(ISBLANK(B23)," ",DATEDIF(B23,AL23,"y"))</f>
        <v> </v>
      </c>
      <c r="D23" s="16"/>
      <c r="E23" s="38"/>
      <c r="F23" s="61"/>
      <c r="G23" s="61"/>
      <c r="H23" s="61"/>
      <c r="I23" s="61"/>
      <c r="J23" s="63"/>
      <c r="K23" s="61"/>
      <c r="L23" s="61"/>
      <c r="M23" s="61"/>
      <c r="N23" s="61"/>
      <c r="O23" s="61"/>
      <c r="P23" s="61"/>
      <c r="Q23" s="63"/>
      <c r="R23" s="61"/>
      <c r="S23" s="61"/>
      <c r="T23" s="61"/>
      <c r="U23" s="61"/>
      <c r="V23" s="61"/>
      <c r="W23" s="61"/>
      <c r="X23" s="63"/>
      <c r="Y23" s="61"/>
      <c r="Z23" s="61"/>
      <c r="AA23" s="61"/>
      <c r="AB23" s="61"/>
      <c r="AC23" s="61"/>
      <c r="AD23" s="61"/>
      <c r="AE23" s="63"/>
      <c r="AF23" s="61"/>
      <c r="AG23" s="61"/>
      <c r="AH23" s="63"/>
      <c r="AI23" s="61"/>
      <c r="AJ23" s="65"/>
      <c r="AK23" s="67">
        <f>IF(A23="","",COUNTIF(F23:AJ24,"○"))</f>
      </c>
      <c r="AL23" s="46">
        <v>43922</v>
      </c>
      <c r="AO23" s="33" t="s">
        <v>17</v>
      </c>
      <c r="AP23" s="31">
        <v>100</v>
      </c>
    </row>
    <row r="24" spans="1:42" ht="22.5" customHeight="1">
      <c r="A24" s="70"/>
      <c r="B24" s="58"/>
      <c r="C24" s="60" t="str">
        <f>IF(ISBLANK(B24)," ",DATEDIF(B24,A24,"y"))</f>
        <v> </v>
      </c>
      <c r="D24" s="17">
        <f>IF(D23=0,"",VLOOKUP(D23,$AO$10:$AP$25,2,FALSE))</f>
      </c>
      <c r="E24" s="38"/>
      <c r="F24" s="62"/>
      <c r="G24" s="62"/>
      <c r="H24" s="62"/>
      <c r="I24" s="62"/>
      <c r="J24" s="64"/>
      <c r="K24" s="62"/>
      <c r="L24" s="62"/>
      <c r="M24" s="62"/>
      <c r="N24" s="62"/>
      <c r="O24" s="62"/>
      <c r="P24" s="62"/>
      <c r="Q24" s="64"/>
      <c r="R24" s="62"/>
      <c r="S24" s="62"/>
      <c r="T24" s="62"/>
      <c r="U24" s="62"/>
      <c r="V24" s="62"/>
      <c r="W24" s="62"/>
      <c r="X24" s="64"/>
      <c r="Y24" s="62"/>
      <c r="Z24" s="62"/>
      <c r="AA24" s="62"/>
      <c r="AB24" s="62"/>
      <c r="AC24" s="62"/>
      <c r="AD24" s="62"/>
      <c r="AE24" s="64"/>
      <c r="AF24" s="62"/>
      <c r="AG24" s="62"/>
      <c r="AH24" s="64"/>
      <c r="AI24" s="62"/>
      <c r="AJ24" s="66"/>
      <c r="AK24" s="68"/>
      <c r="AL24" s="47"/>
      <c r="AO24" s="33" t="s">
        <v>18</v>
      </c>
      <c r="AP24" s="31">
        <v>200</v>
      </c>
    </row>
    <row r="25" spans="1:42" ht="22.5" customHeight="1">
      <c r="A25" s="69"/>
      <c r="B25" s="57"/>
      <c r="C25" s="59" t="str">
        <f>IF(ISBLANK(B25)," ",DATEDIF(B25,AL25,"y"))</f>
        <v> </v>
      </c>
      <c r="D25" s="16"/>
      <c r="E25" s="38"/>
      <c r="F25" s="61"/>
      <c r="G25" s="61"/>
      <c r="H25" s="61"/>
      <c r="I25" s="61"/>
      <c r="J25" s="63"/>
      <c r="K25" s="61"/>
      <c r="L25" s="61"/>
      <c r="M25" s="61"/>
      <c r="N25" s="61"/>
      <c r="O25" s="61"/>
      <c r="P25" s="61"/>
      <c r="Q25" s="63"/>
      <c r="R25" s="61"/>
      <c r="S25" s="61"/>
      <c r="T25" s="61"/>
      <c r="U25" s="61"/>
      <c r="V25" s="61"/>
      <c r="W25" s="61"/>
      <c r="X25" s="63"/>
      <c r="Y25" s="61"/>
      <c r="Z25" s="61"/>
      <c r="AA25" s="61"/>
      <c r="AB25" s="61"/>
      <c r="AC25" s="61"/>
      <c r="AD25" s="61"/>
      <c r="AE25" s="63"/>
      <c r="AF25" s="61"/>
      <c r="AG25" s="61"/>
      <c r="AH25" s="63"/>
      <c r="AI25" s="61"/>
      <c r="AJ25" s="65"/>
      <c r="AK25" s="67">
        <f>IF(A25="","",COUNTIF(F25:AJ26,"○"))</f>
      </c>
      <c r="AL25" s="46">
        <v>43922</v>
      </c>
      <c r="AO25" s="33" t="s">
        <v>19</v>
      </c>
      <c r="AP25" s="31">
        <v>200</v>
      </c>
    </row>
    <row r="26" spans="1:38" ht="22.5" customHeight="1">
      <c r="A26" s="70"/>
      <c r="B26" s="58"/>
      <c r="C26" s="60" t="str">
        <f>IF(ISBLANK(B26)," ",DATEDIF(B26,A26,"y"))</f>
        <v> </v>
      </c>
      <c r="D26" s="17">
        <f>IF(D25=0,"",VLOOKUP(D25,$AO$10:$AP$25,2,FALSE))</f>
      </c>
      <c r="E26" s="38"/>
      <c r="F26" s="62"/>
      <c r="G26" s="62"/>
      <c r="H26" s="62"/>
      <c r="I26" s="62"/>
      <c r="J26" s="64"/>
      <c r="K26" s="62"/>
      <c r="L26" s="62"/>
      <c r="M26" s="62"/>
      <c r="N26" s="62"/>
      <c r="O26" s="62"/>
      <c r="P26" s="62"/>
      <c r="Q26" s="64"/>
      <c r="R26" s="62"/>
      <c r="S26" s="62"/>
      <c r="T26" s="62"/>
      <c r="U26" s="62"/>
      <c r="V26" s="62"/>
      <c r="W26" s="62"/>
      <c r="X26" s="64"/>
      <c r="Y26" s="62"/>
      <c r="Z26" s="62"/>
      <c r="AA26" s="62"/>
      <c r="AB26" s="62"/>
      <c r="AC26" s="62"/>
      <c r="AD26" s="62"/>
      <c r="AE26" s="64"/>
      <c r="AF26" s="62"/>
      <c r="AG26" s="62"/>
      <c r="AH26" s="64"/>
      <c r="AI26" s="62"/>
      <c r="AJ26" s="66"/>
      <c r="AK26" s="68"/>
      <c r="AL26" s="47"/>
    </row>
    <row r="27" spans="1:38" ht="22.5" customHeight="1">
      <c r="A27" s="69"/>
      <c r="B27" s="57"/>
      <c r="C27" s="59" t="str">
        <f>IF(ISBLANK(B27)," ",DATEDIF(B27,AL27,"y"))</f>
        <v> </v>
      </c>
      <c r="D27" s="16"/>
      <c r="E27" s="38"/>
      <c r="F27" s="61"/>
      <c r="G27" s="61"/>
      <c r="H27" s="61"/>
      <c r="I27" s="61"/>
      <c r="J27" s="63"/>
      <c r="K27" s="61"/>
      <c r="L27" s="61"/>
      <c r="M27" s="61"/>
      <c r="N27" s="61"/>
      <c r="O27" s="61"/>
      <c r="P27" s="61"/>
      <c r="Q27" s="63"/>
      <c r="R27" s="61"/>
      <c r="S27" s="61"/>
      <c r="T27" s="61"/>
      <c r="U27" s="61"/>
      <c r="V27" s="61"/>
      <c r="W27" s="61"/>
      <c r="X27" s="63"/>
      <c r="Y27" s="61"/>
      <c r="Z27" s="61"/>
      <c r="AA27" s="61"/>
      <c r="AB27" s="61"/>
      <c r="AC27" s="61"/>
      <c r="AD27" s="61"/>
      <c r="AE27" s="63"/>
      <c r="AF27" s="61"/>
      <c r="AG27" s="61"/>
      <c r="AH27" s="63"/>
      <c r="AI27" s="61"/>
      <c r="AJ27" s="65"/>
      <c r="AK27" s="67">
        <f>IF(A27="","",COUNTIF(F27:AJ28,"○"))</f>
      </c>
      <c r="AL27" s="46">
        <v>43922</v>
      </c>
    </row>
    <row r="28" spans="1:38" ht="22.5" customHeight="1">
      <c r="A28" s="70"/>
      <c r="B28" s="58"/>
      <c r="C28" s="60" t="str">
        <f>IF(ISBLANK(B28)," ",DATEDIF(B28,A28,"y"))</f>
        <v> </v>
      </c>
      <c r="D28" s="17">
        <f>IF(D27=0,"",VLOOKUP(D27,$AO$10:$AP$25,2,FALSE))</f>
      </c>
      <c r="E28" s="38"/>
      <c r="F28" s="62"/>
      <c r="G28" s="62"/>
      <c r="H28" s="62"/>
      <c r="I28" s="62"/>
      <c r="J28" s="64"/>
      <c r="K28" s="62"/>
      <c r="L28" s="62"/>
      <c r="M28" s="62"/>
      <c r="N28" s="62"/>
      <c r="O28" s="62"/>
      <c r="P28" s="62"/>
      <c r="Q28" s="64"/>
      <c r="R28" s="62"/>
      <c r="S28" s="62"/>
      <c r="T28" s="62"/>
      <c r="U28" s="62"/>
      <c r="V28" s="62"/>
      <c r="W28" s="62"/>
      <c r="X28" s="64"/>
      <c r="Y28" s="62"/>
      <c r="Z28" s="62"/>
      <c r="AA28" s="62"/>
      <c r="AB28" s="62"/>
      <c r="AC28" s="62"/>
      <c r="AD28" s="62"/>
      <c r="AE28" s="64"/>
      <c r="AF28" s="62"/>
      <c r="AG28" s="62"/>
      <c r="AH28" s="64"/>
      <c r="AI28" s="62"/>
      <c r="AJ28" s="66"/>
      <c r="AK28" s="68"/>
      <c r="AL28" s="47"/>
    </row>
    <row r="29" spans="1:38" ht="22.5" customHeight="1">
      <c r="A29" s="69"/>
      <c r="B29" s="57"/>
      <c r="C29" s="59" t="str">
        <f>IF(ISBLANK(B29)," ",DATEDIF(B29,AL29,"y"))</f>
        <v> </v>
      </c>
      <c r="D29" s="16"/>
      <c r="E29" s="38"/>
      <c r="F29" s="61"/>
      <c r="G29" s="61"/>
      <c r="H29" s="61"/>
      <c r="I29" s="61"/>
      <c r="J29" s="63"/>
      <c r="K29" s="61"/>
      <c r="L29" s="61"/>
      <c r="M29" s="61"/>
      <c r="N29" s="61"/>
      <c r="O29" s="61"/>
      <c r="P29" s="61"/>
      <c r="Q29" s="63"/>
      <c r="R29" s="61"/>
      <c r="S29" s="61"/>
      <c r="T29" s="61"/>
      <c r="U29" s="61"/>
      <c r="V29" s="61"/>
      <c r="W29" s="61"/>
      <c r="X29" s="63"/>
      <c r="Y29" s="61"/>
      <c r="Z29" s="61"/>
      <c r="AA29" s="61"/>
      <c r="AB29" s="61"/>
      <c r="AC29" s="61"/>
      <c r="AD29" s="61"/>
      <c r="AE29" s="63"/>
      <c r="AF29" s="61"/>
      <c r="AG29" s="61"/>
      <c r="AH29" s="63"/>
      <c r="AI29" s="61"/>
      <c r="AJ29" s="65"/>
      <c r="AK29" s="67">
        <f>IF(A29="","",COUNTIF(F29:AJ30,"○"))</f>
      </c>
      <c r="AL29" s="46">
        <v>43922</v>
      </c>
    </row>
    <row r="30" spans="1:38" ht="22.5" customHeight="1">
      <c r="A30" s="70"/>
      <c r="B30" s="58"/>
      <c r="C30" s="60" t="str">
        <f>IF(ISBLANK(B30)," ",DATEDIF(B30,A30,"y"))</f>
        <v> </v>
      </c>
      <c r="D30" s="17">
        <f>IF(D29=0,"",VLOOKUP(D29,$AO$10:$AP$25,2,FALSE))</f>
      </c>
      <c r="E30" s="38"/>
      <c r="F30" s="62"/>
      <c r="G30" s="62"/>
      <c r="H30" s="62"/>
      <c r="I30" s="62"/>
      <c r="J30" s="64"/>
      <c r="K30" s="62"/>
      <c r="L30" s="62"/>
      <c r="M30" s="62"/>
      <c r="N30" s="62"/>
      <c r="O30" s="62"/>
      <c r="P30" s="62"/>
      <c r="Q30" s="64"/>
      <c r="R30" s="62"/>
      <c r="S30" s="62"/>
      <c r="T30" s="62"/>
      <c r="U30" s="62"/>
      <c r="V30" s="62"/>
      <c r="W30" s="62"/>
      <c r="X30" s="64"/>
      <c r="Y30" s="62"/>
      <c r="Z30" s="62"/>
      <c r="AA30" s="62"/>
      <c r="AB30" s="62"/>
      <c r="AC30" s="62"/>
      <c r="AD30" s="62"/>
      <c r="AE30" s="64"/>
      <c r="AF30" s="62"/>
      <c r="AG30" s="62"/>
      <c r="AH30" s="64"/>
      <c r="AI30" s="62"/>
      <c r="AJ30" s="66"/>
      <c r="AK30" s="68"/>
      <c r="AL30" s="47"/>
    </row>
    <row r="31" spans="1:38" ht="22.5" customHeight="1">
      <c r="A31" s="69"/>
      <c r="B31" s="57"/>
      <c r="C31" s="59" t="str">
        <f>IF(ISBLANK(B31)," ",DATEDIF(B31,AL31,"y"))</f>
        <v> </v>
      </c>
      <c r="D31" s="16"/>
      <c r="E31" s="38"/>
      <c r="F31" s="61"/>
      <c r="G31" s="61"/>
      <c r="H31" s="61"/>
      <c r="I31" s="61"/>
      <c r="J31" s="63"/>
      <c r="K31" s="61"/>
      <c r="L31" s="61"/>
      <c r="M31" s="61"/>
      <c r="N31" s="61"/>
      <c r="O31" s="61"/>
      <c r="P31" s="61"/>
      <c r="Q31" s="63"/>
      <c r="R31" s="61"/>
      <c r="S31" s="61"/>
      <c r="T31" s="61"/>
      <c r="U31" s="61"/>
      <c r="V31" s="61"/>
      <c r="W31" s="61"/>
      <c r="X31" s="63"/>
      <c r="Y31" s="61"/>
      <c r="Z31" s="61"/>
      <c r="AA31" s="61"/>
      <c r="AB31" s="61"/>
      <c r="AC31" s="61"/>
      <c r="AD31" s="61"/>
      <c r="AE31" s="63"/>
      <c r="AF31" s="61"/>
      <c r="AG31" s="61"/>
      <c r="AH31" s="63"/>
      <c r="AI31" s="61"/>
      <c r="AJ31" s="65"/>
      <c r="AK31" s="67">
        <f>IF(A31="","",COUNTIF(F31:AJ32,"○"))</f>
      </c>
      <c r="AL31" s="46">
        <v>43922</v>
      </c>
    </row>
    <row r="32" spans="1:38" ht="22.5" customHeight="1">
      <c r="A32" s="70"/>
      <c r="B32" s="58"/>
      <c r="C32" s="60" t="str">
        <f>IF(ISBLANK(B32)," ",DATEDIF(B32,A32,"y"))</f>
        <v> </v>
      </c>
      <c r="D32" s="17">
        <f>IF(D31=0,"",VLOOKUP(D31,$AO$10:$AP$25,2,FALSE))</f>
      </c>
      <c r="E32" s="38"/>
      <c r="F32" s="62"/>
      <c r="G32" s="62"/>
      <c r="H32" s="62"/>
      <c r="I32" s="62"/>
      <c r="J32" s="64"/>
      <c r="K32" s="62"/>
      <c r="L32" s="62"/>
      <c r="M32" s="62"/>
      <c r="N32" s="62"/>
      <c r="O32" s="62"/>
      <c r="P32" s="62"/>
      <c r="Q32" s="64"/>
      <c r="R32" s="62"/>
      <c r="S32" s="62"/>
      <c r="T32" s="62"/>
      <c r="U32" s="62"/>
      <c r="V32" s="62"/>
      <c r="W32" s="62"/>
      <c r="X32" s="64"/>
      <c r="Y32" s="62"/>
      <c r="Z32" s="62"/>
      <c r="AA32" s="62"/>
      <c r="AB32" s="62"/>
      <c r="AC32" s="62"/>
      <c r="AD32" s="62"/>
      <c r="AE32" s="64"/>
      <c r="AF32" s="62"/>
      <c r="AG32" s="62"/>
      <c r="AH32" s="64"/>
      <c r="AI32" s="62"/>
      <c r="AJ32" s="66"/>
      <c r="AK32" s="68"/>
      <c r="AL32" s="47"/>
    </row>
    <row r="33" spans="1:38" ht="22.5" customHeight="1">
      <c r="A33" s="69"/>
      <c r="B33" s="57"/>
      <c r="C33" s="59" t="str">
        <f>IF(ISBLANK(B33)," ",DATEDIF(B33,AL33,"y"))</f>
        <v> </v>
      </c>
      <c r="D33" s="16"/>
      <c r="E33" s="38"/>
      <c r="F33" s="61"/>
      <c r="G33" s="61"/>
      <c r="H33" s="61"/>
      <c r="I33" s="61"/>
      <c r="J33" s="63"/>
      <c r="K33" s="61"/>
      <c r="L33" s="61"/>
      <c r="M33" s="61"/>
      <c r="N33" s="61"/>
      <c r="O33" s="61"/>
      <c r="P33" s="61"/>
      <c r="Q33" s="63"/>
      <c r="R33" s="61"/>
      <c r="S33" s="61"/>
      <c r="T33" s="61"/>
      <c r="U33" s="61"/>
      <c r="V33" s="61"/>
      <c r="W33" s="61"/>
      <c r="X33" s="63"/>
      <c r="Y33" s="61"/>
      <c r="Z33" s="61"/>
      <c r="AA33" s="61"/>
      <c r="AB33" s="61"/>
      <c r="AC33" s="61"/>
      <c r="AD33" s="61"/>
      <c r="AE33" s="63"/>
      <c r="AF33" s="61"/>
      <c r="AG33" s="61"/>
      <c r="AH33" s="63"/>
      <c r="AI33" s="61"/>
      <c r="AJ33" s="65"/>
      <c r="AK33" s="67">
        <f>IF(A33="","",COUNTIF(F33:AJ34,"○"))</f>
      </c>
      <c r="AL33" s="46">
        <v>43922</v>
      </c>
    </row>
    <row r="34" spans="1:38" ht="22.5" customHeight="1" thickBot="1">
      <c r="A34" s="71"/>
      <c r="B34" s="72"/>
      <c r="C34" s="60" t="str">
        <f>IF(ISBLANK(B34)," ",DATEDIF(B34,A34,"y"))</f>
        <v> </v>
      </c>
      <c r="D34" s="17">
        <f>IF(D33=0,"",VLOOKUP(D33,$AO$10:$AP$25,2,FALSE))</f>
      </c>
      <c r="E34" s="39"/>
      <c r="F34" s="73"/>
      <c r="G34" s="74"/>
      <c r="H34" s="74"/>
      <c r="I34" s="74"/>
      <c r="J34" s="75"/>
      <c r="K34" s="74"/>
      <c r="L34" s="74"/>
      <c r="M34" s="74"/>
      <c r="N34" s="74"/>
      <c r="O34" s="74"/>
      <c r="P34" s="74"/>
      <c r="Q34" s="75"/>
      <c r="R34" s="74"/>
      <c r="S34" s="74"/>
      <c r="T34" s="74"/>
      <c r="U34" s="74"/>
      <c r="V34" s="74"/>
      <c r="W34" s="62"/>
      <c r="X34" s="64"/>
      <c r="Y34" s="62"/>
      <c r="Z34" s="62"/>
      <c r="AA34" s="74"/>
      <c r="AB34" s="74"/>
      <c r="AC34" s="74"/>
      <c r="AD34" s="74"/>
      <c r="AE34" s="75"/>
      <c r="AF34" s="74"/>
      <c r="AG34" s="74"/>
      <c r="AH34" s="75"/>
      <c r="AI34" s="74"/>
      <c r="AJ34" s="76"/>
      <c r="AK34" s="68"/>
      <c r="AL34" s="47"/>
    </row>
    <row r="35" spans="1:38" ht="45" customHeight="1" thickTop="1">
      <c r="A35" s="40" t="s">
        <v>59</v>
      </c>
      <c r="B35" s="20" t="s">
        <v>51</v>
      </c>
      <c r="C35" s="19">
        <f>COUNT(C7:C34)</f>
        <v>0</v>
      </c>
      <c r="D35" s="12"/>
      <c r="E35" s="41"/>
      <c r="F35" s="13">
        <f>COUNTA(F7,F9,F11,F13,F15,F17,F19,F21,F23,F25,F27,F29,F31,F33)</f>
        <v>0</v>
      </c>
      <c r="G35" s="13">
        <f>COUNTA(G7,G9,G11,G13,G15,G17,G19,G21,G23,G25,G27,G29,G31,G33)</f>
        <v>0</v>
      </c>
      <c r="H35" s="13">
        <f>COUNTA(H7,H9,H11,H13,H15,H17,H19,H21,H23,H25,H27,H29,H31,H33)</f>
        <v>0</v>
      </c>
      <c r="I35" s="13">
        <f aca="true" t="shared" si="1" ref="I35:AH35">COUNTA(I7,I9,I11,I13,I15,I17,I19,I21,I23,I25,I27,I29,I31,I33)</f>
        <v>0</v>
      </c>
      <c r="J35" s="14">
        <f t="shared" si="1"/>
        <v>0</v>
      </c>
      <c r="K35" s="13">
        <f t="shared" si="1"/>
        <v>0</v>
      </c>
      <c r="L35" s="13">
        <f t="shared" si="1"/>
        <v>0</v>
      </c>
      <c r="M35" s="13">
        <f>COUNTA(M7,M9,M11,M13,M15,M17,M19,M21,M23,M25,M27,M29,M31,M33)</f>
        <v>0</v>
      </c>
      <c r="N35" s="13">
        <f>COUNTA(N7,N9,N11,N13,N15,N17,N19,N21,N23,N25,N27,N29,N31,N33)</f>
        <v>0</v>
      </c>
      <c r="O35" s="13">
        <f>COUNTA(O7,O9,O11,O13,O15,O17,O19,O21,O23,O25,O27,O29,O31,O33)</f>
        <v>0</v>
      </c>
      <c r="P35" s="13">
        <f t="shared" si="1"/>
        <v>0</v>
      </c>
      <c r="Q35" s="14">
        <f t="shared" si="1"/>
        <v>0</v>
      </c>
      <c r="R35" s="13">
        <f t="shared" si="1"/>
        <v>0</v>
      </c>
      <c r="S35" s="13">
        <f>COUNTA(S7,S9,S11,S13,S15,S17,S19,S21,S23,S25,S27,S29,S31,S33)</f>
        <v>0</v>
      </c>
      <c r="T35" s="13">
        <f>COUNTA(T7,T9,T11,T13,T15,T17,T19,T21,T23,T25,T27,T29,T31,T33)</f>
        <v>0</v>
      </c>
      <c r="U35" s="13">
        <f>COUNTA(U7,U9,U11,U13,U15,U17,U19,U21,U23,U25,U27,U29,U31,U33)</f>
        <v>0</v>
      </c>
      <c r="V35" s="13">
        <f>COUNTA(V7,V9,V11,V13,V15,V17,V19,V21,V23,V25,V27,V29,V31,V33)</f>
        <v>0</v>
      </c>
      <c r="W35" s="13">
        <f t="shared" si="1"/>
        <v>0</v>
      </c>
      <c r="X35" s="14">
        <f t="shared" si="1"/>
        <v>0</v>
      </c>
      <c r="Y35" s="13">
        <f>COUNTA(Y7,Y9,Y11,Y13,Y15,Y17,Y19,Y21,Y23,Y25,Y27,Y29,Y31,Y33)</f>
        <v>0</v>
      </c>
      <c r="Z35" s="13">
        <f t="shared" si="1"/>
        <v>0</v>
      </c>
      <c r="AA35" s="13">
        <f>COUNTA(AA7,AA9,AA11,AA13,AA15,AA17,AA19,AA21,AA23,AA25,AA27,AA29,AA31,AA33)</f>
        <v>0</v>
      </c>
      <c r="AB35" s="13">
        <f>COUNTA(AB7,AB9,AB11,AB13,AB15,AB17,AB19,AB21,AB23,AB25,AB27,AB29,AB31,AB33)</f>
        <v>0</v>
      </c>
      <c r="AC35" s="13">
        <f>COUNTA(AC7,AC9,AC11,AC13,AC15,AC17,AC19,AC21,AC23,AC25,AC27,AC29,AC31,AC33)</f>
        <v>0</v>
      </c>
      <c r="AD35" s="13">
        <f t="shared" si="1"/>
        <v>0</v>
      </c>
      <c r="AE35" s="14">
        <f t="shared" si="1"/>
        <v>0</v>
      </c>
      <c r="AF35" s="13">
        <f t="shared" si="1"/>
        <v>0</v>
      </c>
      <c r="AG35" s="13">
        <f t="shared" si="1"/>
        <v>0</v>
      </c>
      <c r="AH35" s="14">
        <f t="shared" si="1"/>
        <v>0</v>
      </c>
      <c r="AI35" s="13">
        <f>COUNTA(AI7,AI9,AI11,AI13,AI15,AI17,AI19,AI21,AI23,AI25,AI27,AI29,AI31,AI33)</f>
        <v>0</v>
      </c>
      <c r="AJ35" s="42"/>
      <c r="AK35" s="15">
        <f>SUM(AK7:AK34)</f>
        <v>0</v>
      </c>
      <c r="AL35" s="12"/>
    </row>
    <row r="36" spans="6:37" ht="22.5" customHeight="1"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</row>
  </sheetData>
  <sheetProtection selectLockedCells="1"/>
  <mergeCells count="510">
    <mergeCell ref="AG33:AG34"/>
    <mergeCell ref="AH33:AH34"/>
    <mergeCell ref="AI33:AI34"/>
    <mergeCell ref="AJ33:AJ34"/>
    <mergeCell ref="AK33:AK34"/>
    <mergeCell ref="AA33:AA34"/>
    <mergeCell ref="AB33:AB34"/>
    <mergeCell ref="AC33:AC34"/>
    <mergeCell ref="AD33:AD34"/>
    <mergeCell ref="AE33:AE34"/>
    <mergeCell ref="AF33:AF34"/>
    <mergeCell ref="U33:U34"/>
    <mergeCell ref="V33:V34"/>
    <mergeCell ref="W33:W34"/>
    <mergeCell ref="X33:X34"/>
    <mergeCell ref="Y33:Y34"/>
    <mergeCell ref="Z33:Z34"/>
    <mergeCell ref="O33:O34"/>
    <mergeCell ref="P33:P34"/>
    <mergeCell ref="Q33:Q34"/>
    <mergeCell ref="R33:R34"/>
    <mergeCell ref="S33:S34"/>
    <mergeCell ref="T33:T34"/>
    <mergeCell ref="I33:I34"/>
    <mergeCell ref="J33:J34"/>
    <mergeCell ref="K33:K34"/>
    <mergeCell ref="L33:L34"/>
    <mergeCell ref="M33:M34"/>
    <mergeCell ref="N33:N34"/>
    <mergeCell ref="A33:A34"/>
    <mergeCell ref="B33:B34"/>
    <mergeCell ref="C33:C34"/>
    <mergeCell ref="F33:F34"/>
    <mergeCell ref="G33:G34"/>
    <mergeCell ref="H33:H34"/>
    <mergeCell ref="AF31:AF32"/>
    <mergeCell ref="AG31:AG32"/>
    <mergeCell ref="AH31:AH32"/>
    <mergeCell ref="AI31:AI32"/>
    <mergeCell ref="AJ31:AJ32"/>
    <mergeCell ref="AK31:AK32"/>
    <mergeCell ref="Z31:Z32"/>
    <mergeCell ref="AA31:AA32"/>
    <mergeCell ref="AB31:AB32"/>
    <mergeCell ref="AC31:AC32"/>
    <mergeCell ref="AD31:AD32"/>
    <mergeCell ref="AE31:AE32"/>
    <mergeCell ref="T31:T32"/>
    <mergeCell ref="U31:U32"/>
    <mergeCell ref="V31:V32"/>
    <mergeCell ref="W31:W32"/>
    <mergeCell ref="X31:X32"/>
    <mergeCell ref="Y31:Y32"/>
    <mergeCell ref="N31:N32"/>
    <mergeCell ref="O31:O32"/>
    <mergeCell ref="P31:P32"/>
    <mergeCell ref="Q31:Q32"/>
    <mergeCell ref="R31:R32"/>
    <mergeCell ref="S31:S32"/>
    <mergeCell ref="H31:H32"/>
    <mergeCell ref="I31:I32"/>
    <mergeCell ref="J31:J32"/>
    <mergeCell ref="K31:K32"/>
    <mergeCell ref="L31:L32"/>
    <mergeCell ref="M31:M32"/>
    <mergeCell ref="AG29:AG30"/>
    <mergeCell ref="AH29:AH30"/>
    <mergeCell ref="AI29:AI30"/>
    <mergeCell ref="AJ29:AJ30"/>
    <mergeCell ref="AK29:AK30"/>
    <mergeCell ref="A31:A32"/>
    <mergeCell ref="B31:B32"/>
    <mergeCell ref="C31:C32"/>
    <mergeCell ref="F31:F32"/>
    <mergeCell ref="G31:G32"/>
    <mergeCell ref="AA29:AA30"/>
    <mergeCell ref="AB29:AB30"/>
    <mergeCell ref="AC29:AC30"/>
    <mergeCell ref="AD29:AD30"/>
    <mergeCell ref="AE29:AE30"/>
    <mergeCell ref="AF29:AF30"/>
    <mergeCell ref="U29:U30"/>
    <mergeCell ref="V29:V30"/>
    <mergeCell ref="W29:W30"/>
    <mergeCell ref="X29:X30"/>
    <mergeCell ref="Y29:Y30"/>
    <mergeCell ref="Z29:Z30"/>
    <mergeCell ref="O29:O30"/>
    <mergeCell ref="P29:P30"/>
    <mergeCell ref="Q29:Q30"/>
    <mergeCell ref="R29:R30"/>
    <mergeCell ref="S29:S30"/>
    <mergeCell ref="T29:T30"/>
    <mergeCell ref="I29:I30"/>
    <mergeCell ref="J29:J30"/>
    <mergeCell ref="K29:K30"/>
    <mergeCell ref="L29:L30"/>
    <mergeCell ref="M29:M30"/>
    <mergeCell ref="N29:N30"/>
    <mergeCell ref="A29:A30"/>
    <mergeCell ref="B29:B30"/>
    <mergeCell ref="C29:C30"/>
    <mergeCell ref="F29:F30"/>
    <mergeCell ref="G29:G30"/>
    <mergeCell ref="H29:H30"/>
    <mergeCell ref="AF27:AF28"/>
    <mergeCell ref="AG27:AG28"/>
    <mergeCell ref="AH27:AH28"/>
    <mergeCell ref="AI27:AI28"/>
    <mergeCell ref="AJ27:AJ28"/>
    <mergeCell ref="AK27:AK28"/>
    <mergeCell ref="Z27:Z28"/>
    <mergeCell ref="AA27:AA28"/>
    <mergeCell ref="AB27:AB28"/>
    <mergeCell ref="AC27:AC28"/>
    <mergeCell ref="AD27:AD28"/>
    <mergeCell ref="AE27:AE28"/>
    <mergeCell ref="T27:T28"/>
    <mergeCell ref="U27:U28"/>
    <mergeCell ref="V27:V28"/>
    <mergeCell ref="W27:W28"/>
    <mergeCell ref="X27:X28"/>
    <mergeCell ref="Y27:Y28"/>
    <mergeCell ref="N27:N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AG25:AG26"/>
    <mergeCell ref="AH25:AH26"/>
    <mergeCell ref="AI25:AI26"/>
    <mergeCell ref="AJ25:AJ26"/>
    <mergeCell ref="AK25:AK26"/>
    <mergeCell ref="A27:A28"/>
    <mergeCell ref="B27:B28"/>
    <mergeCell ref="C27:C28"/>
    <mergeCell ref="F27:F28"/>
    <mergeCell ref="G27:G28"/>
    <mergeCell ref="AA25:AA26"/>
    <mergeCell ref="AB25:AB26"/>
    <mergeCell ref="AC25:AC26"/>
    <mergeCell ref="AD25:AD26"/>
    <mergeCell ref="AE25:AE26"/>
    <mergeCell ref="AF25:AF26"/>
    <mergeCell ref="U25:U26"/>
    <mergeCell ref="V25:V26"/>
    <mergeCell ref="W25:W26"/>
    <mergeCell ref="X25:X26"/>
    <mergeCell ref="Y25:Y26"/>
    <mergeCell ref="Z25:Z26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A25:A26"/>
    <mergeCell ref="B25:B26"/>
    <mergeCell ref="C25:C26"/>
    <mergeCell ref="F25:F26"/>
    <mergeCell ref="G25:G26"/>
    <mergeCell ref="H25:H26"/>
    <mergeCell ref="AF23:AF24"/>
    <mergeCell ref="AG23:AG24"/>
    <mergeCell ref="AH23:AH24"/>
    <mergeCell ref="AI23:AI24"/>
    <mergeCell ref="AJ23:AJ24"/>
    <mergeCell ref="AK23:AK24"/>
    <mergeCell ref="Z23:Z24"/>
    <mergeCell ref="AA23:AA24"/>
    <mergeCell ref="AB23:AB24"/>
    <mergeCell ref="AC23:AC24"/>
    <mergeCell ref="AD23:AD24"/>
    <mergeCell ref="AE23:AE24"/>
    <mergeCell ref="T23:T24"/>
    <mergeCell ref="U23:U24"/>
    <mergeCell ref="V23:V24"/>
    <mergeCell ref="W23:W24"/>
    <mergeCell ref="X23:X24"/>
    <mergeCell ref="Y23:Y24"/>
    <mergeCell ref="N23:N24"/>
    <mergeCell ref="O23:O24"/>
    <mergeCell ref="P23:P24"/>
    <mergeCell ref="Q23:Q24"/>
    <mergeCell ref="R23:R24"/>
    <mergeCell ref="S23:S24"/>
    <mergeCell ref="H23:H24"/>
    <mergeCell ref="I23:I24"/>
    <mergeCell ref="J23:J24"/>
    <mergeCell ref="K23:K24"/>
    <mergeCell ref="L23:L24"/>
    <mergeCell ref="M23:M24"/>
    <mergeCell ref="AG21:AG22"/>
    <mergeCell ref="AH21:AH22"/>
    <mergeCell ref="AI21:AI22"/>
    <mergeCell ref="AJ21:AJ22"/>
    <mergeCell ref="AK21:AK22"/>
    <mergeCell ref="A23:A24"/>
    <mergeCell ref="B23:B24"/>
    <mergeCell ref="C23:C24"/>
    <mergeCell ref="F23:F24"/>
    <mergeCell ref="G23:G24"/>
    <mergeCell ref="AA21:AA22"/>
    <mergeCell ref="AB21:AB22"/>
    <mergeCell ref="AC21:AC22"/>
    <mergeCell ref="AD21:AD22"/>
    <mergeCell ref="AE21:AE22"/>
    <mergeCell ref="AF21:AF22"/>
    <mergeCell ref="U21:U22"/>
    <mergeCell ref="V21:V22"/>
    <mergeCell ref="W21:W22"/>
    <mergeCell ref="X21:X22"/>
    <mergeCell ref="Y21:Y22"/>
    <mergeCell ref="Z21:Z22"/>
    <mergeCell ref="O21:O22"/>
    <mergeCell ref="P21:P22"/>
    <mergeCell ref="Q21:Q22"/>
    <mergeCell ref="R21:R22"/>
    <mergeCell ref="S21:S22"/>
    <mergeCell ref="T21:T22"/>
    <mergeCell ref="I21:I22"/>
    <mergeCell ref="J21:J22"/>
    <mergeCell ref="K21:K22"/>
    <mergeCell ref="L21:L22"/>
    <mergeCell ref="M21:M22"/>
    <mergeCell ref="N21:N22"/>
    <mergeCell ref="A21:A22"/>
    <mergeCell ref="B21:B22"/>
    <mergeCell ref="C21:C22"/>
    <mergeCell ref="F21:F22"/>
    <mergeCell ref="G21:G22"/>
    <mergeCell ref="H21:H22"/>
    <mergeCell ref="AF19:AF20"/>
    <mergeCell ref="AG19:AG20"/>
    <mergeCell ref="AH19:AH20"/>
    <mergeCell ref="AI19:AI20"/>
    <mergeCell ref="AJ19:AJ20"/>
    <mergeCell ref="AK19:AK20"/>
    <mergeCell ref="Z19:Z20"/>
    <mergeCell ref="AA19:AA20"/>
    <mergeCell ref="AB19:AB20"/>
    <mergeCell ref="AC19:AC20"/>
    <mergeCell ref="AD19:AD20"/>
    <mergeCell ref="AE19:AE20"/>
    <mergeCell ref="T19:T20"/>
    <mergeCell ref="U19:U20"/>
    <mergeCell ref="V19:V20"/>
    <mergeCell ref="W19:W20"/>
    <mergeCell ref="X19:X20"/>
    <mergeCell ref="Y19:Y20"/>
    <mergeCell ref="N19:N20"/>
    <mergeCell ref="O19:O20"/>
    <mergeCell ref="P19:P20"/>
    <mergeCell ref="Q19:Q20"/>
    <mergeCell ref="R19:R20"/>
    <mergeCell ref="S19:S20"/>
    <mergeCell ref="H19:H20"/>
    <mergeCell ref="I19:I20"/>
    <mergeCell ref="J19:J20"/>
    <mergeCell ref="K19:K20"/>
    <mergeCell ref="L19:L20"/>
    <mergeCell ref="M19:M20"/>
    <mergeCell ref="AG17:AG18"/>
    <mergeCell ref="AH17:AH18"/>
    <mergeCell ref="AI17:AI18"/>
    <mergeCell ref="AJ17:AJ18"/>
    <mergeCell ref="AK17:AK18"/>
    <mergeCell ref="A19:A20"/>
    <mergeCell ref="B19:B20"/>
    <mergeCell ref="C19:C20"/>
    <mergeCell ref="F19:F20"/>
    <mergeCell ref="G19:G20"/>
    <mergeCell ref="AA17:AA18"/>
    <mergeCell ref="AB17:AB18"/>
    <mergeCell ref="AC17:AC18"/>
    <mergeCell ref="AD17:AD18"/>
    <mergeCell ref="AE17:AE18"/>
    <mergeCell ref="AF17:AF18"/>
    <mergeCell ref="U17:U18"/>
    <mergeCell ref="V17:V18"/>
    <mergeCell ref="W17:W18"/>
    <mergeCell ref="X17:X18"/>
    <mergeCell ref="Y17:Y18"/>
    <mergeCell ref="Z17:Z18"/>
    <mergeCell ref="O17:O18"/>
    <mergeCell ref="P17:P18"/>
    <mergeCell ref="Q17:Q18"/>
    <mergeCell ref="R17:R18"/>
    <mergeCell ref="S17:S18"/>
    <mergeCell ref="T17:T18"/>
    <mergeCell ref="I17:I18"/>
    <mergeCell ref="J17:J18"/>
    <mergeCell ref="K17:K18"/>
    <mergeCell ref="L17:L18"/>
    <mergeCell ref="M17:M18"/>
    <mergeCell ref="N17:N18"/>
    <mergeCell ref="A17:A18"/>
    <mergeCell ref="B17:B18"/>
    <mergeCell ref="C17:C18"/>
    <mergeCell ref="F17:F18"/>
    <mergeCell ref="G17:G18"/>
    <mergeCell ref="H17:H18"/>
    <mergeCell ref="AF15:AF16"/>
    <mergeCell ref="AG15:AG16"/>
    <mergeCell ref="AH15:AH16"/>
    <mergeCell ref="AI15:AI16"/>
    <mergeCell ref="AJ15:AJ16"/>
    <mergeCell ref="AK15:AK16"/>
    <mergeCell ref="Z15:Z16"/>
    <mergeCell ref="AA15:AA16"/>
    <mergeCell ref="AB15:AB16"/>
    <mergeCell ref="AC15:AC16"/>
    <mergeCell ref="AD15:AD16"/>
    <mergeCell ref="AE15:AE16"/>
    <mergeCell ref="T15:T16"/>
    <mergeCell ref="U15:U16"/>
    <mergeCell ref="V15:V16"/>
    <mergeCell ref="W15:W16"/>
    <mergeCell ref="X15:X16"/>
    <mergeCell ref="Y15:Y16"/>
    <mergeCell ref="N15:N16"/>
    <mergeCell ref="O15:O16"/>
    <mergeCell ref="P15:P16"/>
    <mergeCell ref="Q15:Q16"/>
    <mergeCell ref="R15:R16"/>
    <mergeCell ref="S15:S16"/>
    <mergeCell ref="H15:H16"/>
    <mergeCell ref="I15:I16"/>
    <mergeCell ref="J15:J16"/>
    <mergeCell ref="K15:K16"/>
    <mergeCell ref="L15:L16"/>
    <mergeCell ref="M15:M16"/>
    <mergeCell ref="AG13:AG14"/>
    <mergeCell ref="AH13:AH14"/>
    <mergeCell ref="AI13:AI14"/>
    <mergeCell ref="AJ13:AJ14"/>
    <mergeCell ref="AK13:AK14"/>
    <mergeCell ref="A15:A16"/>
    <mergeCell ref="B15:B16"/>
    <mergeCell ref="C15:C16"/>
    <mergeCell ref="F15:F16"/>
    <mergeCell ref="G15:G16"/>
    <mergeCell ref="AA13:AA14"/>
    <mergeCell ref="AB13:AB14"/>
    <mergeCell ref="AC13:AC14"/>
    <mergeCell ref="AD13:AD14"/>
    <mergeCell ref="AE13:AE14"/>
    <mergeCell ref="AF13:AF14"/>
    <mergeCell ref="U13:U14"/>
    <mergeCell ref="V13:V14"/>
    <mergeCell ref="W13:W14"/>
    <mergeCell ref="X13:X14"/>
    <mergeCell ref="Y13:Y14"/>
    <mergeCell ref="Z13:Z14"/>
    <mergeCell ref="O13:O14"/>
    <mergeCell ref="P13:P14"/>
    <mergeCell ref="Q13:Q14"/>
    <mergeCell ref="R13:R14"/>
    <mergeCell ref="S13:S14"/>
    <mergeCell ref="T13:T14"/>
    <mergeCell ref="I13:I14"/>
    <mergeCell ref="J13:J14"/>
    <mergeCell ref="K13:K14"/>
    <mergeCell ref="L13:L14"/>
    <mergeCell ref="M13:M14"/>
    <mergeCell ref="N13:N14"/>
    <mergeCell ref="A13:A14"/>
    <mergeCell ref="B13:B14"/>
    <mergeCell ref="C13:C14"/>
    <mergeCell ref="F13:F14"/>
    <mergeCell ref="G13:G14"/>
    <mergeCell ref="H13:H14"/>
    <mergeCell ref="AF11:AF12"/>
    <mergeCell ref="AG11:AG12"/>
    <mergeCell ref="AH11:AH12"/>
    <mergeCell ref="AI11:AI12"/>
    <mergeCell ref="AJ11:AJ12"/>
    <mergeCell ref="AK11:AK12"/>
    <mergeCell ref="Z11:Z12"/>
    <mergeCell ref="AA11:AA12"/>
    <mergeCell ref="AB11:AB12"/>
    <mergeCell ref="AC11:AC12"/>
    <mergeCell ref="AD11:AD12"/>
    <mergeCell ref="AE11:AE12"/>
    <mergeCell ref="T11:T12"/>
    <mergeCell ref="U11:U12"/>
    <mergeCell ref="V11:V12"/>
    <mergeCell ref="W11:W12"/>
    <mergeCell ref="X11:X12"/>
    <mergeCell ref="Y11:Y12"/>
    <mergeCell ref="N11:N12"/>
    <mergeCell ref="O11:O12"/>
    <mergeCell ref="P11:P12"/>
    <mergeCell ref="Q11:Q12"/>
    <mergeCell ref="R11:R12"/>
    <mergeCell ref="S11:S12"/>
    <mergeCell ref="H11:H12"/>
    <mergeCell ref="I11:I12"/>
    <mergeCell ref="J11:J12"/>
    <mergeCell ref="K11:K12"/>
    <mergeCell ref="L11:L12"/>
    <mergeCell ref="M11:M12"/>
    <mergeCell ref="AG9:AG10"/>
    <mergeCell ref="AH9:AH10"/>
    <mergeCell ref="AI9:AI10"/>
    <mergeCell ref="AJ9:AJ10"/>
    <mergeCell ref="AK9:AK10"/>
    <mergeCell ref="A11:A12"/>
    <mergeCell ref="B11:B12"/>
    <mergeCell ref="C11:C12"/>
    <mergeCell ref="F11:F12"/>
    <mergeCell ref="G11:G12"/>
    <mergeCell ref="AA9:AA10"/>
    <mergeCell ref="AB9:AB10"/>
    <mergeCell ref="AC9:AC10"/>
    <mergeCell ref="AD9:AD10"/>
    <mergeCell ref="AE9:AE10"/>
    <mergeCell ref="AF9:AF10"/>
    <mergeCell ref="U9:U10"/>
    <mergeCell ref="V9:V10"/>
    <mergeCell ref="W9:W10"/>
    <mergeCell ref="X9:X10"/>
    <mergeCell ref="Y9:Y10"/>
    <mergeCell ref="Z9:Z10"/>
    <mergeCell ref="O9:O10"/>
    <mergeCell ref="P9:P10"/>
    <mergeCell ref="Q9:Q10"/>
    <mergeCell ref="R9:R10"/>
    <mergeCell ref="S9:S10"/>
    <mergeCell ref="T9:T10"/>
    <mergeCell ref="I9:I10"/>
    <mergeCell ref="J9:J10"/>
    <mergeCell ref="K9:K10"/>
    <mergeCell ref="L9:L10"/>
    <mergeCell ref="M9:M10"/>
    <mergeCell ref="N9:N10"/>
    <mergeCell ref="A9:A10"/>
    <mergeCell ref="B9:B10"/>
    <mergeCell ref="C9:C10"/>
    <mergeCell ref="F9:F10"/>
    <mergeCell ref="G9:G10"/>
    <mergeCell ref="H9:H10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A2:AK2"/>
    <mergeCell ref="AD3:AK3"/>
    <mergeCell ref="A5:A6"/>
    <mergeCell ref="B5:B6"/>
    <mergeCell ref="C5:C6"/>
    <mergeCell ref="A7:A8"/>
    <mergeCell ref="B7:B8"/>
    <mergeCell ref="C7:C8"/>
    <mergeCell ref="F7:F8"/>
    <mergeCell ref="G7:G8"/>
    <mergeCell ref="AL5:AL6"/>
    <mergeCell ref="AL7:AL8"/>
    <mergeCell ref="AL9:AL10"/>
    <mergeCell ref="AL11:AL12"/>
    <mergeCell ref="AL13:AL14"/>
    <mergeCell ref="AL15:AL16"/>
    <mergeCell ref="AL29:AL30"/>
    <mergeCell ref="AL31:AL32"/>
    <mergeCell ref="AL33:AL34"/>
    <mergeCell ref="AL17:AL18"/>
    <mergeCell ref="AL19:AL20"/>
    <mergeCell ref="AL21:AL22"/>
    <mergeCell ref="AL23:AL24"/>
    <mergeCell ref="AL25:AL26"/>
    <mergeCell ref="AL27:AL28"/>
  </mergeCells>
  <conditionalFormatting sqref="H7 H9 H11 H13 H15 H17 H19 H21 H23 H25 H27 H29 H31 H33">
    <cfRule type="expression" priority="24" dxfId="0" stopIfTrue="1">
      <formula>WEEKDAY('③4月'!#REF!)=1</formula>
    </cfRule>
  </conditionalFormatting>
  <conditionalFormatting sqref="O35">
    <cfRule type="expression" priority="23" dxfId="0" stopIfTrue="1">
      <formula>WEEKDAY('③4月'!#REF!)=1</formula>
    </cfRule>
  </conditionalFormatting>
  <conditionalFormatting sqref="O7 O9 O11 O13 O15 O17 O19 O21 O23 O25 O27 O29 O31 O33">
    <cfRule type="expression" priority="22" dxfId="0" stopIfTrue="1">
      <formula>WEEKDAY('③4月'!#REF!)=1</formula>
    </cfRule>
  </conditionalFormatting>
  <conditionalFormatting sqref="V35">
    <cfRule type="expression" priority="21" dxfId="0" stopIfTrue="1">
      <formula>WEEKDAY('③4月'!#REF!)=1</formula>
    </cfRule>
  </conditionalFormatting>
  <conditionalFormatting sqref="V7 V9 V11 V13 V15 V17 V19 V21 V23 V25 V27 V29 V31 V33">
    <cfRule type="expression" priority="20" dxfId="0" stopIfTrue="1">
      <formula>WEEKDAY('③4月'!#REF!)=1</formula>
    </cfRule>
  </conditionalFormatting>
  <conditionalFormatting sqref="AC35">
    <cfRule type="expression" priority="19" dxfId="0" stopIfTrue="1">
      <formula>WEEKDAY('③4月'!#REF!)=1</formula>
    </cfRule>
  </conditionalFormatting>
  <conditionalFormatting sqref="C35">
    <cfRule type="expression" priority="32" dxfId="0" stopIfTrue="1">
      <formula>WEEKDAY('③4月'!#REF!)=1</formula>
    </cfRule>
  </conditionalFormatting>
  <conditionalFormatting sqref="I35:L35 P35:S35 W35:Z35 AD35:AH35">
    <cfRule type="expression" priority="31" dxfId="0" stopIfTrue="1">
      <formula>WEEKDAY('③4月'!#REF!)=1</formula>
    </cfRule>
  </conditionalFormatting>
  <conditionalFormatting sqref="I7:L7 I9:L9 I11:L11 I13:L13 I15:L15 I17:L17 I19:L19 I21:L21 I23:L23 I25:L25 I27:L27 I29:L29 I31:L31 I33:L33">
    <cfRule type="expression" priority="30" dxfId="0" stopIfTrue="1">
      <formula>WEEKDAY('③4月'!#REF!)=1</formula>
    </cfRule>
  </conditionalFormatting>
  <conditionalFormatting sqref="P7:S7 P9:S9 P11:S11 P13:S13 P15:S15 P17:S17 P19:S19 P21:S21 P23:S23 P25:S25 P27:S27 P29:S29 P31:S31 P33:S33">
    <cfRule type="expression" priority="29" dxfId="0" stopIfTrue="1">
      <formula>WEEKDAY('③4月'!#REF!)=1</formula>
    </cfRule>
  </conditionalFormatting>
  <conditionalFormatting sqref="W7:Z7 W9:Z9 W11:Z11 W13:Z13 W15:Z15 W17:Z17 W19:Z19 W21:Z21 W23:Z23 W25:Z25 W27:Z27 W29:Z29 W31:Z31 W33:Z33">
    <cfRule type="expression" priority="28" dxfId="0" stopIfTrue="1">
      <formula>WEEKDAY('③4月'!#REF!)=1</formula>
    </cfRule>
  </conditionalFormatting>
  <conditionalFormatting sqref="AD7:AG7 AD9:AG9 AD11:AG11 AD13:AG13 AD15:AG15 AD17:AG17 AD19:AG19 AD21:AG21 AD23:AG23 AD25:AG25 AD27:AG27 AD29:AG29 AD31:AG31 AD33:AG33">
    <cfRule type="expression" priority="27" dxfId="0" stopIfTrue="1">
      <formula>WEEKDAY('③4月'!#REF!)=1</formula>
    </cfRule>
  </conditionalFormatting>
  <conditionalFormatting sqref="AI35">
    <cfRule type="expression" priority="26" dxfId="0" stopIfTrue="1">
      <formula>WEEKDAY('③4月'!#REF!)=1</formula>
    </cfRule>
  </conditionalFormatting>
  <conditionalFormatting sqref="H35">
    <cfRule type="expression" priority="25" dxfId="0" stopIfTrue="1">
      <formula>WEEKDAY('③4月'!#REF!)=1</formula>
    </cfRule>
  </conditionalFormatting>
  <conditionalFormatting sqref="AC7 AC9 AC11 AC13 AC15 AC17 AC19 AC21 AC23 AC25 AC27 AC29 AC31 AC33">
    <cfRule type="expression" priority="18" dxfId="0" stopIfTrue="1">
      <formula>WEEKDAY('③4月'!#REF!)=1</formula>
    </cfRule>
  </conditionalFormatting>
  <conditionalFormatting sqref="F35 F33 F31 F29 F27 F25 F23 F21 F19 F17 F15 F13 F11 F9 F7">
    <cfRule type="expression" priority="17" dxfId="0" stopIfTrue="1">
      <formula>WEEKDAY('③4月'!#REF!)=1</formula>
    </cfRule>
  </conditionalFormatting>
  <conditionalFormatting sqref="M35">
    <cfRule type="expression" priority="16" dxfId="0" stopIfTrue="1">
      <formula>WEEKDAY('③4月'!#REF!)=1</formula>
    </cfRule>
  </conditionalFormatting>
  <conditionalFormatting sqref="T35">
    <cfRule type="expression" priority="15" dxfId="0" stopIfTrue="1">
      <formula>WEEKDAY('③4月'!#REF!)=1</formula>
    </cfRule>
  </conditionalFormatting>
  <conditionalFormatting sqref="AA35">
    <cfRule type="expression" priority="14" dxfId="0" stopIfTrue="1">
      <formula>WEEKDAY('③4月'!#REF!)=1</formula>
    </cfRule>
  </conditionalFormatting>
  <conditionalFormatting sqref="G35">
    <cfRule type="expression" priority="13" dxfId="0" stopIfTrue="1">
      <formula>WEEKDAY('③4月'!#REF!)=1</formula>
    </cfRule>
  </conditionalFormatting>
  <conditionalFormatting sqref="G7 G9 G11 G13 G15 G17 G19 G21 G23 G25 G27 G29 G31 G33">
    <cfRule type="expression" priority="12" dxfId="0" stopIfTrue="1">
      <formula>WEEKDAY('③4月'!#REF!)=1</formula>
    </cfRule>
  </conditionalFormatting>
  <conditionalFormatting sqref="N35">
    <cfRule type="expression" priority="11" dxfId="0" stopIfTrue="1">
      <formula>WEEKDAY('③4月'!#REF!)=1</formula>
    </cfRule>
  </conditionalFormatting>
  <conditionalFormatting sqref="N7 N9 N11 N13 N15 N17 N19 N21 N23 N25 N27 N29 N31 N33">
    <cfRule type="expression" priority="10" dxfId="0" stopIfTrue="1">
      <formula>WEEKDAY('③4月'!#REF!)=1</formula>
    </cfRule>
  </conditionalFormatting>
  <conditionalFormatting sqref="U35">
    <cfRule type="expression" priority="9" dxfId="0" stopIfTrue="1">
      <formula>WEEKDAY('③4月'!#REF!)=1</formula>
    </cfRule>
  </conditionalFormatting>
  <conditionalFormatting sqref="U7 U9 U11 U13 U15 U17 U19 U21 U23 U25 U27 U29 U31 U33">
    <cfRule type="expression" priority="8" dxfId="0" stopIfTrue="1">
      <formula>WEEKDAY('③4月'!#REF!)=1</formula>
    </cfRule>
  </conditionalFormatting>
  <conditionalFormatting sqref="AB35">
    <cfRule type="expression" priority="7" dxfId="0" stopIfTrue="1">
      <formula>WEEKDAY('③4月'!#REF!)=1</formula>
    </cfRule>
  </conditionalFormatting>
  <conditionalFormatting sqref="AB7 AB9 AB11 AB13 AB15 AB17 AB19 AB21 AB23 AB25 AB27 AB29 AB31 AB33">
    <cfRule type="expression" priority="6" dxfId="0" stopIfTrue="1">
      <formula>WEEKDAY('③4月'!#REF!)=1</formula>
    </cfRule>
  </conditionalFormatting>
  <conditionalFormatting sqref="AH7:AI7 AH9:AI9 AH11:AI11 AH13:AI13 AH15:AI15 AH17:AI17 AH19:AI19 AH21:AI21 AH23:AI23 AH25:AI25 AH27:AI27 AH29:AI29 AH31:AI31 AH33:AI33">
    <cfRule type="expression" priority="5" dxfId="0" stopIfTrue="1">
      <formula>WEEKDAY('③4月'!#REF!)=1</formula>
    </cfRule>
  </conditionalFormatting>
  <conditionalFormatting sqref="AJ7 AJ9 AJ11 AJ13 AJ15 AJ17 AJ19 AJ21 AJ23 AJ25 AJ27 AJ29 AJ31 AJ33">
    <cfRule type="expression" priority="4" dxfId="0" stopIfTrue="1">
      <formula>WEEKDAY('③4月'!#REF!)=1</formula>
    </cfRule>
  </conditionalFormatting>
  <conditionalFormatting sqref="M7 M9 M11 M13 M15 M17 M19 M21 M23 M25 M27 M29 M31 M33">
    <cfRule type="expression" priority="3" dxfId="0" stopIfTrue="1">
      <formula>WEEKDAY('③4月'!#REF!)=1</formula>
    </cfRule>
  </conditionalFormatting>
  <conditionalFormatting sqref="T7 T9 T11 T13 T15 T17 T19 T21 T23 T25 T27 T29 T31 T33">
    <cfRule type="expression" priority="2" dxfId="0" stopIfTrue="1">
      <formula>WEEKDAY('③4月'!#REF!)=1</formula>
    </cfRule>
  </conditionalFormatting>
  <conditionalFormatting sqref="AA7 AA9 AA11 AA13 AA15 AA17 AA19 AA21 AA23 AA25 AA27 AA29 AA31 AA33">
    <cfRule type="expression" priority="1" dxfId="0" stopIfTrue="1">
      <formula>WEEKDAY('③4月'!#REF!)=1</formula>
    </cfRule>
  </conditionalFormatting>
  <dataValidations count="2">
    <dataValidation type="list" allowBlank="1" showInputMessage="1" showErrorMessage="1" sqref="D7 D9 D11 D13 D15 D17 D19 D21 D23 D25 D27 D29 D31 D33">
      <formula1>$AO$10:$AO$25</formula1>
    </dataValidation>
    <dataValidation type="list" allowBlank="1" showInputMessage="1" showErrorMessage="1" sqref="F7:AJ34">
      <formula1>"○"</formula1>
    </dataValidation>
  </dataValidations>
  <printOptions horizontalCentered="1"/>
  <pageMargins left="0.3937007874015748" right="0.3937007874015748" top="0.984251968503937" bottom="0.5905511811023623" header="0.5118110236220472" footer="0.5118110236220472"/>
  <pageSetup fitToHeight="4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2020-10-01T07:17:55Z</dcterms:created>
  <dcterms:modified xsi:type="dcterms:W3CDTF">2020-10-01T07:23:57Z</dcterms:modified>
  <cp:category/>
  <cp:version/>
  <cp:contentType/>
  <cp:contentStatus/>
</cp:coreProperties>
</file>